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95" yWindow="240" windowWidth="13905" windowHeight="9900"/>
  </bookViews>
  <sheets>
    <sheet name="emc02" sheetId="1" r:id="rId1"/>
    <sheet name="emc02f3f2" sheetId="2" r:id="rId2"/>
  </sheets>
  <calcPr calcId="125725"/>
</workbook>
</file>

<file path=xl/calcChain.xml><?xml version="1.0" encoding="utf-8"?>
<calcChain xmlns="http://schemas.openxmlformats.org/spreadsheetml/2006/main">
  <c r="BH51" i="1"/>
  <c r="BG51"/>
  <c r="BA51"/>
  <c r="AZ51"/>
  <c r="AY51"/>
  <c r="AX51"/>
  <c r="AW51"/>
  <c r="AS51"/>
  <c r="AR51"/>
  <c r="AQ51"/>
  <c r="AP51"/>
  <c r="AO51"/>
  <c r="AN51"/>
  <c r="AK51"/>
  <c r="AJ51"/>
  <c r="AI51"/>
  <c r="AH51"/>
  <c r="AA51"/>
  <c r="Z51"/>
  <c r="X51"/>
  <c r="S51"/>
  <c r="R51"/>
  <c r="Q51"/>
  <c r="O51"/>
  <c r="N51"/>
  <c r="M51"/>
  <c r="BH50"/>
  <c r="BG50"/>
  <c r="BA50"/>
  <c r="AZ50"/>
  <c r="AY50"/>
  <c r="AX50"/>
  <c r="AW50"/>
  <c r="AS50"/>
  <c r="AR50"/>
  <c r="AQ50"/>
  <c r="AP50"/>
  <c r="AO50"/>
  <c r="AN50"/>
  <c r="AK50"/>
  <c r="AJ50"/>
  <c r="AI50"/>
  <c r="AH50"/>
  <c r="AA50"/>
  <c r="Z50"/>
  <c r="X50"/>
  <c r="S50"/>
  <c r="R50"/>
  <c r="Q50"/>
  <c r="O50"/>
  <c r="N50"/>
  <c r="M50"/>
  <c r="AK57"/>
  <c r="DQ47"/>
  <c r="DP47"/>
  <c r="DO47"/>
  <c r="DN47"/>
  <c r="DM47"/>
  <c r="DL47"/>
  <c r="DK47"/>
  <c r="DJ47"/>
  <c r="DI47"/>
  <c r="DH47"/>
  <c r="DG47"/>
  <c r="DF47"/>
  <c r="DE47"/>
  <c r="DD47"/>
  <c r="DC47"/>
  <c r="DB47"/>
  <c r="DA47"/>
  <c r="CZ47"/>
  <c r="CY47"/>
  <c r="CX47"/>
  <c r="CW47"/>
  <c r="CV47"/>
  <c r="CU47"/>
  <c r="CT47"/>
  <c r="CS47"/>
  <c r="CR47"/>
  <c r="CQ47"/>
  <c r="CP47"/>
  <c r="CO47"/>
  <c r="CN47"/>
  <c r="CM47"/>
  <c r="CL47"/>
  <c r="CK47"/>
  <c r="CJ47"/>
  <c r="CI47"/>
  <c r="CH47"/>
  <c r="CG47"/>
  <c r="CF47"/>
  <c r="CE47"/>
  <c r="CD47"/>
  <c r="CC47"/>
  <c r="CB47"/>
  <c r="CA47"/>
  <c r="BZ47"/>
  <c r="BY47"/>
  <c r="BX47"/>
  <c r="BW47"/>
  <c r="BV47"/>
  <c r="BU47"/>
  <c r="BT47"/>
  <c r="BS47"/>
  <c r="BR47"/>
  <c r="BQ47"/>
  <c r="BP47"/>
  <c r="BO47"/>
  <c r="BN47"/>
  <c r="BM47"/>
  <c r="BL47"/>
  <c r="BK47"/>
  <c r="BJ47"/>
  <c r="BI47"/>
  <c r="BH47"/>
  <c r="BG47"/>
  <c r="BF47"/>
  <c r="BE47"/>
  <c r="BD47"/>
  <c r="BC47"/>
  <c r="BB47"/>
  <c r="BA47"/>
  <c r="AZ47"/>
  <c r="AY47"/>
  <c r="AX47"/>
  <c r="AW47"/>
  <c r="AV47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DQ46"/>
  <c r="DP46"/>
  <c r="DO46"/>
  <c r="DN46"/>
  <c r="DM46"/>
  <c r="DL46"/>
  <c r="DK46"/>
  <c r="DJ46"/>
  <c r="DI46"/>
  <c r="DH46"/>
  <c r="DG46"/>
  <c r="DF46"/>
  <c r="DE46"/>
  <c r="DD46"/>
  <c r="DC46"/>
  <c r="DB46"/>
  <c r="DA46"/>
  <c r="CZ46"/>
  <c r="CY46"/>
  <c r="CX46"/>
  <c r="CW46"/>
  <c r="CV46"/>
  <c r="CU46"/>
  <c r="CT46"/>
  <c r="CS46"/>
  <c r="CR46"/>
  <c r="CQ46"/>
  <c r="CP46"/>
  <c r="CO46"/>
  <c r="CN46"/>
  <c r="CM46"/>
  <c r="CL46"/>
  <c r="CK46"/>
  <c r="CJ46"/>
  <c r="CI46"/>
  <c r="CH46"/>
  <c r="CG46"/>
  <c r="CF46"/>
  <c r="CE46"/>
  <c r="CD46"/>
  <c r="CC46"/>
  <c r="CB46"/>
  <c r="CA46"/>
  <c r="BZ46"/>
  <c r="BY46"/>
  <c r="BX46"/>
  <c r="BW46"/>
  <c r="BV46"/>
  <c r="BU46"/>
  <c r="BT46"/>
  <c r="BS46"/>
  <c r="BR46"/>
  <c r="BQ46"/>
  <c r="BP46"/>
  <c r="BO46"/>
  <c r="BN46"/>
  <c r="BM46"/>
  <c r="BL46"/>
  <c r="BK46"/>
  <c r="BJ46"/>
  <c r="BI46"/>
  <c r="BH46"/>
  <c r="BG46"/>
  <c r="BF46"/>
  <c r="BE46"/>
  <c r="BD46"/>
  <c r="BC46"/>
  <c r="BB46"/>
  <c r="BA46"/>
  <c r="AZ46"/>
  <c r="AY46"/>
  <c r="AX46"/>
  <c r="AW46"/>
  <c r="AV46"/>
  <c r="AU46"/>
  <c r="AT46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DQ45"/>
  <c r="DP45"/>
  <c r="DO45"/>
  <c r="DN45"/>
  <c r="DM45"/>
  <c r="DL45"/>
  <c r="DK45"/>
  <c r="DJ45"/>
  <c r="DI45"/>
  <c r="DH45"/>
  <c r="DG45"/>
  <c r="DF45"/>
  <c r="DE45"/>
  <c r="DD45"/>
  <c r="DC45"/>
  <c r="DB45"/>
  <c r="DA45"/>
  <c r="CZ45"/>
  <c r="CY45"/>
  <c r="CX45"/>
  <c r="CW45"/>
  <c r="CV45"/>
  <c r="CU45"/>
  <c r="CT45"/>
  <c r="CS45"/>
  <c r="CR45"/>
  <c r="CQ45"/>
  <c r="CP45"/>
  <c r="CO45"/>
  <c r="CN45"/>
  <c r="CM45"/>
  <c r="CL45"/>
  <c r="CK45"/>
  <c r="CJ45"/>
  <c r="CI45"/>
  <c r="CH45"/>
  <c r="CG45"/>
  <c r="CF45"/>
  <c r="CE45"/>
  <c r="CD45"/>
  <c r="CC45"/>
  <c r="CB45"/>
  <c r="CA45"/>
  <c r="BZ45"/>
  <c r="BY45"/>
  <c r="BX45"/>
  <c r="BW45"/>
  <c r="BV45"/>
  <c r="BU45"/>
  <c r="BT45"/>
  <c r="BS45"/>
  <c r="BR45"/>
  <c r="BQ45"/>
  <c r="BP45"/>
  <c r="BO45"/>
  <c r="BN45"/>
  <c r="BM45"/>
  <c r="BL45"/>
  <c r="BK45"/>
  <c r="BJ45"/>
  <c r="BI45"/>
  <c r="BH45"/>
  <c r="BG45"/>
  <c r="BF45"/>
  <c r="BE45"/>
  <c r="BD45"/>
  <c r="BC45"/>
  <c r="BB45"/>
  <c r="BA45"/>
  <c r="AZ45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DQ44"/>
  <c r="DP44"/>
  <c r="DO44"/>
  <c r="DN44"/>
  <c r="DM44"/>
  <c r="DL44"/>
  <c r="DK44"/>
  <c r="DJ44"/>
  <c r="DI44"/>
  <c r="DH44"/>
  <c r="DG44"/>
  <c r="DF44"/>
  <c r="DE44"/>
  <c r="DD44"/>
  <c r="DC44"/>
  <c r="DB44"/>
  <c r="DA44"/>
  <c r="CZ44"/>
  <c r="CY44"/>
  <c r="CX44"/>
  <c r="CW44"/>
  <c r="CV44"/>
  <c r="CU44"/>
  <c r="CT44"/>
  <c r="CS44"/>
  <c r="CR44"/>
  <c r="CQ44"/>
  <c r="CP44"/>
  <c r="CO44"/>
  <c r="CN44"/>
  <c r="CM44"/>
  <c r="CL44"/>
  <c r="CK44"/>
  <c r="CJ44"/>
  <c r="CI44"/>
  <c r="CH44"/>
  <c r="CG44"/>
  <c r="CF44"/>
  <c r="CE44"/>
  <c r="CD44"/>
  <c r="CC44"/>
  <c r="CB44"/>
  <c r="CA44"/>
  <c r="BZ44"/>
  <c r="BY44"/>
  <c r="BX44"/>
  <c r="BW44"/>
  <c r="BV44"/>
  <c r="BU44"/>
  <c r="BT44"/>
  <c r="BS44"/>
  <c r="BR44"/>
  <c r="BQ44"/>
  <c r="BP44"/>
  <c r="BO44"/>
  <c r="BN44"/>
  <c r="BM44"/>
  <c r="BL44"/>
  <c r="BK44"/>
  <c r="BJ44"/>
  <c r="BI44"/>
  <c r="BH44"/>
  <c r="BG44"/>
  <c r="BF44"/>
  <c r="BE44"/>
  <c r="BD44"/>
  <c r="BC44"/>
  <c r="BB44"/>
  <c r="BA44"/>
  <c r="AZ44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DQ43"/>
  <c r="DP43"/>
  <c r="DO43"/>
  <c r="DN43"/>
  <c r="DM43"/>
  <c r="DL43"/>
  <c r="DK43"/>
  <c r="DJ43"/>
  <c r="DI43"/>
  <c r="DH43"/>
  <c r="DG43"/>
  <c r="DF43"/>
  <c r="DE43"/>
  <c r="DD43"/>
  <c r="DC43"/>
  <c r="DB43"/>
  <c r="DA43"/>
  <c r="CZ43"/>
  <c r="CY43"/>
  <c r="CX43"/>
  <c r="CW43"/>
  <c r="CV43"/>
  <c r="CU43"/>
  <c r="CT43"/>
  <c r="CS43"/>
  <c r="CR43"/>
  <c r="CQ43"/>
  <c r="CP43"/>
  <c r="CO43"/>
  <c r="CN43"/>
  <c r="CM43"/>
  <c r="CL43"/>
  <c r="CK43"/>
  <c r="CJ43"/>
  <c r="CI43"/>
  <c r="CH43"/>
  <c r="CG43"/>
  <c r="CF43"/>
  <c r="CE43"/>
  <c r="CD43"/>
  <c r="CC43"/>
  <c r="CB43"/>
  <c r="CA43"/>
  <c r="BZ43"/>
  <c r="BY43"/>
  <c r="BX43"/>
  <c r="BW43"/>
  <c r="BV43"/>
  <c r="BU43"/>
  <c r="BT43"/>
  <c r="BS43"/>
  <c r="BR43"/>
  <c r="BQ43"/>
  <c r="BP43"/>
  <c r="BO43"/>
  <c r="BN43"/>
  <c r="BM43"/>
  <c r="BL43"/>
  <c r="BK43"/>
  <c r="BJ43"/>
  <c r="BI43"/>
  <c r="BH43"/>
  <c r="BG43"/>
  <c r="BF43"/>
  <c r="BE43"/>
  <c r="BD43"/>
  <c r="BC43"/>
  <c r="BB43"/>
  <c r="BA43"/>
  <c r="AZ43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DQ42"/>
  <c r="DP42"/>
  <c r="DO42"/>
  <c r="DN42"/>
  <c r="DM42"/>
  <c r="DL42"/>
  <c r="DK42"/>
  <c r="DJ42"/>
  <c r="DI42"/>
  <c r="DH42"/>
  <c r="DG42"/>
  <c r="DF42"/>
  <c r="DE42"/>
  <c r="DD42"/>
  <c r="DC42"/>
  <c r="DB42"/>
  <c r="DA42"/>
  <c r="CZ42"/>
  <c r="CY42"/>
  <c r="CX42"/>
  <c r="CW42"/>
  <c r="CV42"/>
  <c r="CU42"/>
  <c r="CT42"/>
  <c r="CS42"/>
  <c r="CR42"/>
  <c r="CQ42"/>
  <c r="CP42"/>
  <c r="CO42"/>
  <c r="CN42"/>
  <c r="CM42"/>
  <c r="CL42"/>
  <c r="CK42"/>
  <c r="CJ42"/>
  <c r="CI42"/>
  <c r="CH42"/>
  <c r="CG42"/>
  <c r="CF42"/>
  <c r="CE42"/>
  <c r="CD42"/>
  <c r="CC42"/>
  <c r="CB42"/>
  <c r="CA42"/>
  <c r="BZ42"/>
  <c r="BY42"/>
  <c r="BX42"/>
  <c r="BW42"/>
  <c r="BV42"/>
  <c r="BU42"/>
  <c r="BT42"/>
  <c r="BS42"/>
  <c r="BR42"/>
  <c r="BQ42"/>
  <c r="BP42"/>
  <c r="BO42"/>
  <c r="BN42"/>
  <c r="BM42"/>
  <c r="BL42"/>
  <c r="BK42"/>
  <c r="BJ42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DQ41"/>
  <c r="DP41"/>
  <c r="DO41"/>
  <c r="DN41"/>
  <c r="DM41"/>
  <c r="DL41"/>
  <c r="DK41"/>
  <c r="DJ41"/>
  <c r="DI41"/>
  <c r="DH41"/>
  <c r="DG41"/>
  <c r="DF41"/>
  <c r="DE41"/>
  <c r="DD41"/>
  <c r="DC41"/>
  <c r="DB41"/>
  <c r="DA41"/>
  <c r="CZ41"/>
  <c r="CY41"/>
  <c r="CX41"/>
  <c r="CW41"/>
  <c r="CV41"/>
  <c r="CU41"/>
  <c r="CT41"/>
  <c r="CS41"/>
  <c r="CR41"/>
  <c r="CQ41"/>
  <c r="CP41"/>
  <c r="CO41"/>
  <c r="CN41"/>
  <c r="CM41"/>
  <c r="CL41"/>
  <c r="CK41"/>
  <c r="CJ41"/>
  <c r="CI41"/>
  <c r="CH41"/>
  <c r="CG41"/>
  <c r="CF41"/>
  <c r="CE41"/>
  <c r="CD41"/>
  <c r="CC41"/>
  <c r="CB41"/>
  <c r="CA41"/>
  <c r="BZ41"/>
  <c r="BY41"/>
  <c r="BX41"/>
  <c r="BW41"/>
  <c r="BV41"/>
  <c r="BU41"/>
  <c r="BT41"/>
  <c r="BS41"/>
  <c r="BR41"/>
  <c r="BQ41"/>
  <c r="BP41"/>
  <c r="BO41"/>
  <c r="BN41"/>
  <c r="BM41"/>
  <c r="BL41"/>
  <c r="BK41"/>
  <c r="BJ41"/>
  <c r="BI41"/>
  <c r="BH41"/>
  <c r="BG41"/>
  <c r="BF41"/>
  <c r="BE41"/>
  <c r="BD41"/>
  <c r="BC41"/>
  <c r="BB41"/>
  <c r="BA41"/>
  <c r="AZ41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DQ40"/>
  <c r="DP40"/>
  <c r="DO40"/>
  <c r="DN40"/>
  <c r="DM40"/>
  <c r="DL40"/>
  <c r="DK40"/>
  <c r="DJ40"/>
  <c r="DI40"/>
  <c r="DH40"/>
  <c r="DG40"/>
  <c r="DF40"/>
  <c r="DE40"/>
  <c r="DD40"/>
  <c r="DC40"/>
  <c r="DB40"/>
  <c r="DA40"/>
  <c r="CZ40"/>
  <c r="CY40"/>
  <c r="CX40"/>
  <c r="CW40"/>
  <c r="CV40"/>
  <c r="CU40"/>
  <c r="CT40"/>
  <c r="CS40"/>
  <c r="CR40"/>
  <c r="CQ40"/>
  <c r="CP40"/>
  <c r="CO40"/>
  <c r="CN40"/>
  <c r="CM40"/>
  <c r="CL40"/>
  <c r="CK40"/>
  <c r="CJ40"/>
  <c r="CI40"/>
  <c r="CH40"/>
  <c r="CG40"/>
  <c r="CF40"/>
  <c r="CE40"/>
  <c r="CD40"/>
  <c r="CC40"/>
  <c r="CB40"/>
  <c r="CA40"/>
  <c r="BZ40"/>
  <c r="BY40"/>
  <c r="BX40"/>
  <c r="BW40"/>
  <c r="BV40"/>
  <c r="BU40"/>
  <c r="BT40"/>
  <c r="BS40"/>
  <c r="BR40"/>
  <c r="BQ40"/>
  <c r="BP40"/>
  <c r="BO40"/>
  <c r="BN40"/>
  <c r="BM40"/>
  <c r="BL40"/>
  <c r="BK40"/>
  <c r="BJ40"/>
  <c r="BI40"/>
  <c r="BH40"/>
  <c r="BG40"/>
  <c r="BF40"/>
  <c r="BE40"/>
  <c r="BD40"/>
  <c r="BC40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DQ39"/>
  <c r="DP39"/>
  <c r="DO39"/>
  <c r="DN39"/>
  <c r="DM39"/>
  <c r="DL39"/>
  <c r="DK39"/>
  <c r="DJ39"/>
  <c r="DI39"/>
  <c r="DH39"/>
  <c r="DG39"/>
  <c r="DF39"/>
  <c r="DE39"/>
  <c r="DD39"/>
  <c r="DC39"/>
  <c r="DB39"/>
  <c r="DA39"/>
  <c r="CZ39"/>
  <c r="CY39"/>
  <c r="CX39"/>
  <c r="CW39"/>
  <c r="CV39"/>
  <c r="CU39"/>
  <c r="CT39"/>
  <c r="CS39"/>
  <c r="CR39"/>
  <c r="CQ39"/>
  <c r="CP39"/>
  <c r="CO39"/>
  <c r="CN39"/>
  <c r="CM39"/>
  <c r="CL39"/>
  <c r="CK39"/>
  <c r="CJ39"/>
  <c r="CI39"/>
  <c r="CH39"/>
  <c r="CG39"/>
  <c r="CF39"/>
  <c r="CE39"/>
  <c r="CD39"/>
  <c r="CC39"/>
  <c r="CB39"/>
  <c r="CA39"/>
  <c r="BZ39"/>
  <c r="BY39"/>
  <c r="BX39"/>
  <c r="BW39"/>
  <c r="BV39"/>
  <c r="BU39"/>
  <c r="BT39"/>
  <c r="BS39"/>
  <c r="BR39"/>
  <c r="BQ39"/>
  <c r="BP39"/>
  <c r="BO39"/>
  <c r="BN39"/>
  <c r="BM39"/>
  <c r="BL39"/>
  <c r="BK39"/>
  <c r="BJ39"/>
  <c r="BI39"/>
  <c r="BH39"/>
  <c r="BG39"/>
  <c r="BF39"/>
  <c r="BE39"/>
  <c r="BD39"/>
  <c r="BC39"/>
  <c r="BB39"/>
  <c r="BA39"/>
  <c r="AZ39"/>
  <c r="AY39"/>
  <c r="AX39"/>
  <c r="AW39"/>
  <c r="AV39"/>
  <c r="AU39"/>
  <c r="AT39"/>
  <c r="AS39"/>
  <c r="AR39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DQ38"/>
  <c r="DP38"/>
  <c r="DO38"/>
  <c r="DN38"/>
  <c r="DM38"/>
  <c r="DL38"/>
  <c r="DK38"/>
  <c r="DJ38"/>
  <c r="DI38"/>
  <c r="DH38"/>
  <c r="DG38"/>
  <c r="DF38"/>
  <c r="DE38"/>
  <c r="DD38"/>
  <c r="DC38"/>
  <c r="DB38"/>
  <c r="DA38"/>
  <c r="CZ38"/>
  <c r="CY38"/>
  <c r="CX38"/>
  <c r="CW38"/>
  <c r="CV38"/>
  <c r="CU38"/>
  <c r="CT38"/>
  <c r="CS38"/>
  <c r="CR38"/>
  <c r="CQ38"/>
  <c r="CP38"/>
  <c r="CO38"/>
  <c r="CN38"/>
  <c r="CM38"/>
  <c r="CL38"/>
  <c r="CK38"/>
  <c r="CJ38"/>
  <c r="CI38"/>
  <c r="CH38"/>
  <c r="CG38"/>
  <c r="CF38"/>
  <c r="CE38"/>
  <c r="CD38"/>
  <c r="CC38"/>
  <c r="CB38"/>
  <c r="CA38"/>
  <c r="BZ38"/>
  <c r="BY38"/>
  <c r="BX38"/>
  <c r="BW38"/>
  <c r="BV38"/>
  <c r="BU38"/>
  <c r="BT38"/>
  <c r="BS38"/>
  <c r="BR38"/>
  <c r="BQ38"/>
  <c r="BP38"/>
  <c r="BO38"/>
  <c r="BN38"/>
  <c r="BM38"/>
  <c r="BL38"/>
  <c r="BK38"/>
  <c r="BJ38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DQ37"/>
  <c r="DP37"/>
  <c r="DO37"/>
  <c r="DN37"/>
  <c r="DM37"/>
  <c r="DL37"/>
  <c r="DK37"/>
  <c r="DJ37"/>
  <c r="DI37"/>
  <c r="DH37"/>
  <c r="DG37"/>
  <c r="DF37"/>
  <c r="DE37"/>
  <c r="DD37"/>
  <c r="DC37"/>
  <c r="DB37"/>
  <c r="DA37"/>
  <c r="CZ37"/>
  <c r="CY37"/>
  <c r="CX37"/>
  <c r="CW37"/>
  <c r="CV37"/>
  <c r="CU37"/>
  <c r="CT37"/>
  <c r="CS37"/>
  <c r="CR37"/>
  <c r="CQ37"/>
  <c r="CP37"/>
  <c r="CO37"/>
  <c r="CN37"/>
  <c r="CM37"/>
  <c r="CL37"/>
  <c r="CK37"/>
  <c r="CJ37"/>
  <c r="CI37"/>
  <c r="CH37"/>
  <c r="CG37"/>
  <c r="CF37"/>
  <c r="CE37"/>
  <c r="CD37"/>
  <c r="CC37"/>
  <c r="CB37"/>
  <c r="CA37"/>
  <c r="BZ37"/>
  <c r="BY37"/>
  <c r="BX37"/>
  <c r="BW37"/>
  <c r="BV37"/>
  <c r="BU37"/>
  <c r="BT37"/>
  <c r="BS37"/>
  <c r="BR37"/>
  <c r="BQ37"/>
  <c r="BP37"/>
  <c r="BO37"/>
  <c r="BN37"/>
  <c r="BM37"/>
  <c r="BL37"/>
  <c r="BK37"/>
  <c r="BJ37"/>
  <c r="BI37"/>
  <c r="BH37"/>
  <c r="BG37"/>
  <c r="BF37"/>
  <c r="BE37"/>
  <c r="BD37"/>
  <c r="BC37"/>
  <c r="BB37"/>
  <c r="BA37"/>
  <c r="AZ37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DQ36"/>
  <c r="DP36"/>
  <c r="DO36"/>
  <c r="DN36"/>
  <c r="DM36"/>
  <c r="DL36"/>
  <c r="DK36"/>
  <c r="DJ36"/>
  <c r="DI36"/>
  <c r="DH36"/>
  <c r="DG36"/>
  <c r="DF36"/>
  <c r="DE36"/>
  <c r="DD36"/>
  <c r="DC36"/>
  <c r="DB36"/>
  <c r="DA36"/>
  <c r="CZ36"/>
  <c r="CY36"/>
  <c r="CX36"/>
  <c r="CW36"/>
  <c r="CV36"/>
  <c r="CU36"/>
  <c r="CT36"/>
  <c r="CS36"/>
  <c r="CR36"/>
  <c r="CQ36"/>
  <c r="CP36"/>
  <c r="CO36"/>
  <c r="CN36"/>
  <c r="CM36"/>
  <c r="CL36"/>
  <c r="CK36"/>
  <c r="CJ36"/>
  <c r="CI36"/>
  <c r="CH36"/>
  <c r="CG36"/>
  <c r="CF36"/>
  <c r="CE36"/>
  <c r="CD36"/>
  <c r="CC36"/>
  <c r="CB36"/>
  <c r="CA36"/>
  <c r="BZ36"/>
  <c r="BY36"/>
  <c r="BX36"/>
  <c r="BW36"/>
  <c r="BV36"/>
  <c r="BU36"/>
  <c r="BT36"/>
  <c r="BS36"/>
  <c r="BR36"/>
  <c r="BQ36"/>
  <c r="BP36"/>
  <c r="BO36"/>
  <c r="BN36"/>
  <c r="BM36"/>
  <c r="BL36"/>
  <c r="BK36"/>
  <c r="BJ36"/>
  <c r="BI36"/>
  <c r="BH36"/>
  <c r="BG36"/>
  <c r="BF36"/>
  <c r="BE36"/>
  <c r="BD36"/>
  <c r="BC36"/>
  <c r="BB36"/>
  <c r="BA36"/>
  <c r="AZ36"/>
  <c r="AY36"/>
  <c r="AX36"/>
  <c r="AW36"/>
  <c r="AV36"/>
  <c r="AU36"/>
  <c r="AT36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</calcChain>
</file>

<file path=xl/sharedStrings.xml><?xml version="1.0" encoding="utf-8"?>
<sst xmlns="http://schemas.openxmlformats.org/spreadsheetml/2006/main" count="240" uniqueCount="49">
  <si>
    <t>Generated from emc02.TXT by VB Plum system Version 1.09 on 12/08/2010 at 09:42:29</t>
  </si>
  <si>
    <t>++++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</si>
  <si>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</si>
  <si>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</si>
  <si>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</si>
  <si>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</si>
  <si>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</si>
  <si>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</si>
  <si>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</si>
  <si>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</si>
  <si>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</si>
  <si>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</si>
  <si>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</si>
  <si>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Total</t>
  </si>
  <si>
    <t>O</t>
  </si>
  <si>
    <t>Si</t>
  </si>
  <si>
    <t>Ti</t>
  </si>
  <si>
    <t>Al</t>
  </si>
  <si>
    <t>Cr</t>
  </si>
  <si>
    <t>Fe2</t>
  </si>
  <si>
    <t>Mn</t>
  </si>
  <si>
    <t>Mg</t>
  </si>
  <si>
    <t>Ca</t>
  </si>
  <si>
    <t>Na</t>
  </si>
  <si>
    <t>K</t>
  </si>
  <si>
    <t>Ni</t>
  </si>
  <si>
    <t>CH1</t>
  </si>
  <si>
    <t>CH2</t>
  </si>
  <si>
    <t>CH3</t>
  </si>
  <si>
    <t>Counting time</t>
  </si>
  <si>
    <t>Peak</t>
  </si>
  <si>
    <t>-ve bg</t>
  </si>
  <si>
    <t>+bg</t>
  </si>
  <si>
    <t>Fe</t>
  </si>
  <si>
    <t>2 x 10</t>
  </si>
  <si>
    <t>2 x 5</t>
  </si>
  <si>
    <t>15 kV</t>
  </si>
  <si>
    <t>30 nA</t>
  </si>
  <si>
    <t>10 μm</t>
  </si>
  <si>
    <t>Generated from emc02.TXT by VB Plum system Version 1.09 on 12/08/2010 at 12:26:57</t>
  </si>
  <si>
    <t>Fe2O3</t>
  </si>
  <si>
    <t>Fe3</t>
  </si>
  <si>
    <t>?</t>
  </si>
  <si>
    <t>augite</t>
  </si>
  <si>
    <t>auguite</t>
  </si>
  <si>
    <t>ni (ppm)</t>
  </si>
  <si>
    <t>Mg #</t>
  </si>
  <si>
    <t>Sample F16</t>
  </si>
  <si>
    <t>sample OPN7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</si>
</sst>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00"/>
  </numFmts>
  <fonts count="1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  <xf numFmtId="0" fontId="0" fillId="0" borderId="10" xfId="0" applyBorder="1" applyAlignment="1">
      <alignment horizontal="centerContinuous"/>
    </xf>
    <xf numFmtId="0" fontId="0" fillId="0" borderId="0" xfId="0" quotePrefix="1"/>
    <xf numFmtId="165" fontId="0" fillId="0" borderId="0" xfId="0" applyNumberFormat="1"/>
    <xf numFmtId="0" fontId="0" fillId="0" borderId="11" xfId="0" applyBorder="1"/>
    <xf numFmtId="0" fontId="0" fillId="0" borderId="0" xfId="0" applyBorder="1"/>
    <xf numFmtId="0" fontId="0" fillId="0" borderId="11" xfId="0" applyBorder="1" applyAlignment="1">
      <alignment horizontal="right"/>
    </xf>
    <xf numFmtId="0" fontId="0" fillId="0" borderId="0" xfId="0" applyBorder="1" applyAlignment="1">
      <alignment horizontal="right"/>
    </xf>
    <xf numFmtId="2" fontId="0" fillId="0" borderId="11" xfId="0" applyNumberFormat="1" applyBorder="1"/>
    <xf numFmtId="2" fontId="0" fillId="0" borderId="0" xfId="0" applyNumberFormat="1" applyBorder="1"/>
    <xf numFmtId="164" fontId="0" fillId="0" borderId="11" xfId="0" applyNumberFormat="1" applyBorder="1"/>
    <xf numFmtId="164" fontId="0" fillId="0" borderId="0" xfId="0" applyNumberFormat="1" applyBorder="1"/>
    <xf numFmtId="0" fontId="16" fillId="0" borderId="0" xfId="0" applyFont="1"/>
    <xf numFmtId="0" fontId="16" fillId="0" borderId="11" xfId="0" applyFont="1" applyBorder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Q62"/>
  <sheetViews>
    <sheetView tabSelected="1"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K54" sqref="BK54"/>
    </sheetView>
  </sheetViews>
  <sheetFormatPr defaultRowHeight="12.75" outlineLevelRow="1"/>
  <cols>
    <col min="37" max="37" width="12.5703125" bestFit="1" customWidth="1"/>
  </cols>
  <sheetData>
    <row r="1" spans="1:121">
      <c r="A1" t="s">
        <v>0</v>
      </c>
      <c r="I1" t="s">
        <v>36</v>
      </c>
      <c r="J1" t="s">
        <v>37</v>
      </c>
      <c r="K1" t="s">
        <v>38</v>
      </c>
      <c r="BM1" s="16" t="s">
        <v>47</v>
      </c>
      <c r="BN1" s="8"/>
    </row>
    <row r="2" spans="1:121">
      <c r="B2" s="15" t="s">
        <v>48</v>
      </c>
      <c r="C2" s="15"/>
      <c r="BM2" s="7"/>
      <c r="BN2" s="8"/>
    </row>
    <row r="3" spans="1:121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  <c r="W3">
        <v>22</v>
      </c>
      <c r="X3">
        <v>23</v>
      </c>
      <c r="Y3">
        <v>24</v>
      </c>
      <c r="Z3">
        <v>25</v>
      </c>
      <c r="AA3">
        <v>26</v>
      </c>
      <c r="AB3">
        <v>27</v>
      </c>
      <c r="AC3">
        <v>28</v>
      </c>
      <c r="AD3">
        <v>29</v>
      </c>
      <c r="AE3">
        <v>30</v>
      </c>
      <c r="AF3">
        <v>31</v>
      </c>
      <c r="AG3">
        <v>32</v>
      </c>
      <c r="AH3">
        <v>33</v>
      </c>
      <c r="AI3">
        <v>34</v>
      </c>
      <c r="AJ3">
        <v>35</v>
      </c>
      <c r="AK3">
        <v>36</v>
      </c>
      <c r="AL3">
        <v>37</v>
      </c>
      <c r="AM3">
        <v>38</v>
      </c>
      <c r="AN3">
        <v>39</v>
      </c>
      <c r="AO3">
        <v>40</v>
      </c>
      <c r="AP3">
        <v>41</v>
      </c>
      <c r="AQ3">
        <v>42</v>
      </c>
      <c r="AR3">
        <v>43</v>
      </c>
      <c r="AS3">
        <v>44</v>
      </c>
      <c r="AT3">
        <v>45</v>
      </c>
      <c r="AU3">
        <v>46</v>
      </c>
      <c r="AV3">
        <v>47</v>
      </c>
      <c r="AW3">
        <v>48</v>
      </c>
      <c r="AX3">
        <v>49</v>
      </c>
      <c r="AY3">
        <v>50</v>
      </c>
      <c r="AZ3">
        <v>51</v>
      </c>
      <c r="BA3">
        <v>52</v>
      </c>
      <c r="BB3">
        <v>53</v>
      </c>
      <c r="BC3">
        <v>54</v>
      </c>
      <c r="BD3">
        <v>55</v>
      </c>
      <c r="BE3">
        <v>56</v>
      </c>
      <c r="BF3">
        <v>57</v>
      </c>
      <c r="BG3">
        <v>58</v>
      </c>
      <c r="BH3">
        <v>59</v>
      </c>
      <c r="BI3">
        <v>60</v>
      </c>
      <c r="BJ3">
        <v>61</v>
      </c>
      <c r="BK3">
        <v>62</v>
      </c>
      <c r="BL3">
        <v>63</v>
      </c>
      <c r="BM3" s="7">
        <v>64</v>
      </c>
      <c r="BN3" s="8">
        <v>65</v>
      </c>
      <c r="BO3">
        <v>66</v>
      </c>
      <c r="BP3">
        <v>67</v>
      </c>
      <c r="BQ3">
        <v>68</v>
      </c>
      <c r="BR3">
        <v>69</v>
      </c>
      <c r="BS3">
        <v>70</v>
      </c>
      <c r="BT3">
        <v>71</v>
      </c>
      <c r="BU3">
        <v>72</v>
      </c>
      <c r="BV3">
        <v>73</v>
      </c>
      <c r="BW3">
        <v>74</v>
      </c>
      <c r="BX3">
        <v>75</v>
      </c>
      <c r="BY3">
        <v>76</v>
      </c>
      <c r="BZ3">
        <v>77</v>
      </c>
      <c r="CA3">
        <v>78</v>
      </c>
      <c r="CB3">
        <v>79</v>
      </c>
      <c r="CC3">
        <v>80</v>
      </c>
      <c r="CD3">
        <v>81</v>
      </c>
      <c r="CE3">
        <v>82</v>
      </c>
      <c r="CF3">
        <v>83</v>
      </c>
      <c r="CG3">
        <v>84</v>
      </c>
      <c r="CH3">
        <v>85</v>
      </c>
      <c r="CI3">
        <v>86</v>
      </c>
      <c r="CJ3">
        <v>87</v>
      </c>
      <c r="CK3">
        <v>88</v>
      </c>
      <c r="CL3">
        <v>89</v>
      </c>
      <c r="CM3">
        <v>90</v>
      </c>
      <c r="CN3">
        <v>91</v>
      </c>
      <c r="CO3">
        <v>92</v>
      </c>
      <c r="CP3">
        <v>93</v>
      </c>
      <c r="CQ3">
        <v>94</v>
      </c>
      <c r="CR3">
        <v>95</v>
      </c>
      <c r="CS3">
        <v>96</v>
      </c>
      <c r="CT3">
        <v>97</v>
      </c>
      <c r="CU3">
        <v>98</v>
      </c>
      <c r="CV3">
        <v>99</v>
      </c>
      <c r="CW3">
        <v>100</v>
      </c>
      <c r="CX3">
        <v>101</v>
      </c>
      <c r="CY3">
        <v>102</v>
      </c>
      <c r="CZ3">
        <v>103</v>
      </c>
      <c r="DA3">
        <v>104</v>
      </c>
      <c r="DB3">
        <v>105</v>
      </c>
      <c r="DC3">
        <v>106</v>
      </c>
      <c r="DD3">
        <v>107</v>
      </c>
      <c r="DE3">
        <v>108</v>
      </c>
      <c r="DF3">
        <v>109</v>
      </c>
      <c r="DG3">
        <v>110</v>
      </c>
      <c r="DH3">
        <v>111</v>
      </c>
      <c r="DI3">
        <v>112</v>
      </c>
      <c r="DJ3">
        <v>113</v>
      </c>
      <c r="DK3">
        <v>114</v>
      </c>
      <c r="DL3">
        <v>115</v>
      </c>
      <c r="DM3">
        <v>116</v>
      </c>
      <c r="DN3">
        <v>117</v>
      </c>
      <c r="DO3">
        <v>118</v>
      </c>
      <c r="DP3">
        <v>119</v>
      </c>
      <c r="DQ3">
        <v>120</v>
      </c>
    </row>
    <row r="4" spans="1:121" s="1" customFormat="1"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  <c r="O4" s="1" t="s">
        <v>1</v>
      </c>
      <c r="P4" s="1" t="s">
        <v>1</v>
      </c>
      <c r="Q4" s="1" t="s">
        <v>1</v>
      </c>
      <c r="R4" s="1" t="s">
        <v>1</v>
      </c>
      <c r="S4" s="1" t="s">
        <v>1</v>
      </c>
      <c r="T4" s="1" t="s">
        <v>1</v>
      </c>
      <c r="U4" s="1" t="s">
        <v>1</v>
      </c>
      <c r="V4" s="1" t="s">
        <v>1</v>
      </c>
      <c r="W4" s="1" t="s">
        <v>1</v>
      </c>
      <c r="X4" s="1" t="s">
        <v>1</v>
      </c>
      <c r="Y4" s="1" t="s">
        <v>1</v>
      </c>
      <c r="Z4" s="1" t="s">
        <v>1</v>
      </c>
      <c r="AA4" s="1" t="s">
        <v>1</v>
      </c>
      <c r="AB4" s="1" t="s">
        <v>1</v>
      </c>
      <c r="AC4" s="1" t="s">
        <v>1</v>
      </c>
      <c r="AD4" s="1" t="s">
        <v>1</v>
      </c>
      <c r="AE4" s="1" t="s">
        <v>1</v>
      </c>
      <c r="AF4" s="1" t="s">
        <v>1</v>
      </c>
      <c r="AG4" s="1" t="s">
        <v>1</v>
      </c>
      <c r="AH4" s="1" t="s">
        <v>1</v>
      </c>
      <c r="AI4" s="1" t="s">
        <v>1</v>
      </c>
      <c r="AJ4" s="1" t="s">
        <v>1</v>
      </c>
      <c r="AK4" s="1" t="s">
        <v>1</v>
      </c>
      <c r="AL4" s="1" t="s">
        <v>1</v>
      </c>
      <c r="AM4" s="1" t="s">
        <v>1</v>
      </c>
      <c r="AN4" s="1" t="s">
        <v>1</v>
      </c>
      <c r="AO4" s="1" t="s">
        <v>1</v>
      </c>
      <c r="AP4" s="1" t="s">
        <v>1</v>
      </c>
      <c r="AQ4" s="1" t="s">
        <v>1</v>
      </c>
      <c r="AR4" s="1" t="s">
        <v>1</v>
      </c>
      <c r="AS4" s="1" t="s">
        <v>1</v>
      </c>
      <c r="AT4" s="1" t="s">
        <v>1</v>
      </c>
      <c r="AU4" s="1" t="s">
        <v>1</v>
      </c>
      <c r="AV4" s="1" t="s">
        <v>1</v>
      </c>
      <c r="AW4" s="1" t="s">
        <v>1</v>
      </c>
      <c r="AX4" s="1" t="s">
        <v>1</v>
      </c>
      <c r="AY4" s="1" t="s">
        <v>1</v>
      </c>
      <c r="AZ4" s="1" t="s">
        <v>1</v>
      </c>
      <c r="BA4" s="1" t="s">
        <v>1</v>
      </c>
      <c r="BB4" s="1" t="s">
        <v>1</v>
      </c>
      <c r="BC4" s="1" t="s">
        <v>1</v>
      </c>
      <c r="BD4" s="1" t="s">
        <v>1</v>
      </c>
      <c r="BE4" s="1" t="s">
        <v>1</v>
      </c>
      <c r="BF4" s="1" t="s">
        <v>1</v>
      </c>
      <c r="BG4" s="1" t="s">
        <v>1</v>
      </c>
      <c r="BH4" s="1" t="s">
        <v>1</v>
      </c>
      <c r="BI4" s="1" t="s">
        <v>1</v>
      </c>
      <c r="BJ4" s="1" t="s">
        <v>1</v>
      </c>
      <c r="BK4" s="1" t="s">
        <v>1</v>
      </c>
      <c r="BL4" s="1" t="s">
        <v>1</v>
      </c>
      <c r="BM4" s="9" t="s">
        <v>1</v>
      </c>
      <c r="BN4" s="10" t="s">
        <v>1</v>
      </c>
      <c r="BO4" s="1" t="s">
        <v>1</v>
      </c>
      <c r="BP4" s="1" t="s">
        <v>1</v>
      </c>
      <c r="BQ4" s="1" t="s">
        <v>1</v>
      </c>
      <c r="BR4" s="1" t="s">
        <v>1</v>
      </c>
      <c r="BS4" s="1" t="s">
        <v>1</v>
      </c>
      <c r="BT4" s="1" t="s">
        <v>1</v>
      </c>
      <c r="BU4" s="1" t="s">
        <v>1</v>
      </c>
      <c r="BV4" s="1" t="s">
        <v>1</v>
      </c>
      <c r="BW4" s="1" t="s">
        <v>1</v>
      </c>
      <c r="BX4" s="1" t="s">
        <v>1</v>
      </c>
      <c r="BY4" s="1" t="s">
        <v>1</v>
      </c>
      <c r="BZ4" s="1" t="s">
        <v>1</v>
      </c>
      <c r="CA4" s="1" t="s">
        <v>1</v>
      </c>
      <c r="CB4" s="1" t="s">
        <v>1</v>
      </c>
      <c r="CC4" s="1" t="s">
        <v>1</v>
      </c>
      <c r="CD4" s="1" t="s">
        <v>1</v>
      </c>
      <c r="CE4" s="1" t="s">
        <v>1</v>
      </c>
      <c r="CF4" s="1" t="s">
        <v>1</v>
      </c>
      <c r="CG4" s="1" t="s">
        <v>1</v>
      </c>
      <c r="CH4" s="1" t="s">
        <v>1</v>
      </c>
      <c r="CI4" s="1" t="s">
        <v>1</v>
      </c>
      <c r="CJ4" s="1" t="s">
        <v>1</v>
      </c>
      <c r="CK4" s="1" t="s">
        <v>1</v>
      </c>
      <c r="CL4" s="1" t="s">
        <v>1</v>
      </c>
      <c r="CM4" s="1" t="s">
        <v>1</v>
      </c>
      <c r="CN4" s="1" t="s">
        <v>1</v>
      </c>
      <c r="CO4" s="1" t="s">
        <v>1</v>
      </c>
      <c r="CP4" s="1" t="s">
        <v>1</v>
      </c>
      <c r="CQ4" s="1" t="s">
        <v>1</v>
      </c>
      <c r="CR4" s="1" t="s">
        <v>1</v>
      </c>
      <c r="CS4" s="1" t="s">
        <v>1</v>
      </c>
      <c r="CT4" s="1" t="s">
        <v>1</v>
      </c>
      <c r="CU4" s="1" t="s">
        <v>1</v>
      </c>
      <c r="CV4" s="1" t="s">
        <v>1</v>
      </c>
      <c r="CW4" s="1" t="s">
        <v>1</v>
      </c>
      <c r="CX4" s="1" t="s">
        <v>1</v>
      </c>
      <c r="CY4" s="1" t="s">
        <v>1</v>
      </c>
      <c r="CZ4" s="1" t="s">
        <v>1</v>
      </c>
      <c r="DA4" s="1" t="s">
        <v>1</v>
      </c>
      <c r="DB4" s="1" t="s">
        <v>1</v>
      </c>
      <c r="DC4" s="1" t="s">
        <v>1</v>
      </c>
      <c r="DD4" s="1" t="s">
        <v>1</v>
      </c>
      <c r="DE4" s="1" t="s">
        <v>1</v>
      </c>
      <c r="DF4" s="1" t="s">
        <v>1</v>
      </c>
      <c r="DG4" s="1" t="s">
        <v>1</v>
      </c>
      <c r="DH4" s="1" t="s">
        <v>1</v>
      </c>
      <c r="DI4" s="1" t="s">
        <v>1</v>
      </c>
      <c r="DJ4" s="1" t="s">
        <v>1</v>
      </c>
      <c r="DK4" s="1" t="s">
        <v>1</v>
      </c>
      <c r="DL4" s="1" t="s">
        <v>1</v>
      </c>
      <c r="DM4" s="1" t="s">
        <v>1</v>
      </c>
      <c r="DN4" s="1" t="s">
        <v>1</v>
      </c>
      <c r="DO4" s="1" t="s">
        <v>1</v>
      </c>
      <c r="DP4" s="1" t="s">
        <v>1</v>
      </c>
      <c r="DQ4" s="1" t="s">
        <v>1</v>
      </c>
    </row>
    <row r="5" spans="1:121">
      <c r="BM5" s="7"/>
      <c r="BN5" s="8"/>
    </row>
    <row r="6" spans="1:121">
      <c r="A6" t="s">
        <v>2</v>
      </c>
      <c r="B6" s="2">
        <v>5.399</v>
      </c>
      <c r="C6" s="2">
        <v>52.45</v>
      </c>
      <c r="D6" s="2">
        <v>50.966999999999999</v>
      </c>
      <c r="E6" s="2">
        <v>46.973999999999997</v>
      </c>
      <c r="F6" s="2">
        <v>1.252</v>
      </c>
      <c r="G6" s="2">
        <v>51.718000000000004</v>
      </c>
      <c r="H6" s="2">
        <v>49.411999999999999</v>
      </c>
      <c r="I6" s="2">
        <v>52.518000000000001</v>
      </c>
      <c r="J6" s="2">
        <v>53.134</v>
      </c>
      <c r="K6" s="2">
        <v>0</v>
      </c>
      <c r="L6" s="2">
        <v>0</v>
      </c>
      <c r="M6" s="2">
        <v>40.005000000000003</v>
      </c>
      <c r="N6" s="2">
        <v>41.856999999999999</v>
      </c>
      <c r="O6" s="2">
        <v>39.880000000000003</v>
      </c>
      <c r="P6" s="2">
        <v>0</v>
      </c>
      <c r="Q6" s="2">
        <v>40.817</v>
      </c>
      <c r="R6" s="2">
        <v>40.918999999999997</v>
      </c>
      <c r="S6" s="2">
        <v>39.606000000000002</v>
      </c>
      <c r="T6" s="2">
        <v>49.246000000000002</v>
      </c>
      <c r="U6" s="2">
        <v>49.563000000000002</v>
      </c>
      <c r="V6" s="2">
        <v>49.408000000000001</v>
      </c>
      <c r="W6" s="2">
        <v>49.774999999999999</v>
      </c>
      <c r="X6" s="2">
        <v>40.966999999999999</v>
      </c>
      <c r="Y6" s="2">
        <v>51.976999999999997</v>
      </c>
      <c r="Z6" s="2">
        <v>39.712000000000003</v>
      </c>
      <c r="AA6" s="2">
        <v>41.243000000000002</v>
      </c>
      <c r="AB6" s="2">
        <v>50.305999999999997</v>
      </c>
      <c r="AC6" s="2">
        <v>50.898000000000003</v>
      </c>
      <c r="AD6" s="2">
        <v>51.423999999999999</v>
      </c>
      <c r="AE6" s="2">
        <v>51.725000000000001</v>
      </c>
      <c r="AF6" s="2">
        <v>0</v>
      </c>
      <c r="AG6" s="2">
        <v>54.055999999999997</v>
      </c>
      <c r="AH6" s="2">
        <v>40.755000000000003</v>
      </c>
      <c r="AI6" s="2">
        <v>40.564</v>
      </c>
      <c r="AJ6" s="2">
        <v>40.731000000000002</v>
      </c>
      <c r="AK6" s="2">
        <v>40.792999999999999</v>
      </c>
      <c r="AL6" s="2">
        <v>54.554000000000002</v>
      </c>
      <c r="AM6" s="2">
        <v>56.85</v>
      </c>
      <c r="AN6" s="2">
        <v>40.908000000000001</v>
      </c>
      <c r="AO6" s="2">
        <v>39.790999999999997</v>
      </c>
      <c r="AP6" s="2">
        <v>40.962000000000003</v>
      </c>
      <c r="AQ6" s="2">
        <v>41.094999999999999</v>
      </c>
      <c r="AR6" s="2">
        <v>40.787999999999997</v>
      </c>
      <c r="AS6" s="2">
        <v>40.195</v>
      </c>
      <c r="AT6" s="2">
        <v>53.107999999999997</v>
      </c>
      <c r="AU6" s="2">
        <v>50.613</v>
      </c>
      <c r="AV6" s="2">
        <v>56.569000000000003</v>
      </c>
      <c r="AW6" s="2">
        <v>40.686</v>
      </c>
      <c r="AX6" s="2">
        <v>40.874000000000002</v>
      </c>
      <c r="AY6" s="2">
        <v>40.375999999999998</v>
      </c>
      <c r="AZ6" s="2">
        <v>40.771999999999998</v>
      </c>
      <c r="BA6" s="2">
        <v>40.393000000000001</v>
      </c>
      <c r="BB6" s="2">
        <v>52.567</v>
      </c>
      <c r="BC6" s="2">
        <v>49.302999999999997</v>
      </c>
      <c r="BD6" s="2">
        <v>48.496000000000002</v>
      </c>
      <c r="BE6" s="2">
        <v>50.468000000000004</v>
      </c>
      <c r="BF6" s="2">
        <v>0</v>
      </c>
      <c r="BG6" s="2">
        <v>40.906999999999996</v>
      </c>
      <c r="BH6" s="2">
        <v>41.298000000000002</v>
      </c>
      <c r="BI6" s="2">
        <v>49.249000000000002</v>
      </c>
      <c r="BJ6" s="2">
        <v>49.509</v>
      </c>
      <c r="BK6" s="2">
        <v>50.283999999999999</v>
      </c>
      <c r="BL6" s="2">
        <v>0</v>
      </c>
      <c r="BM6" s="11">
        <v>56.741</v>
      </c>
      <c r="BN6" s="12">
        <v>48.768999999999998</v>
      </c>
      <c r="BO6" s="2">
        <v>50.619</v>
      </c>
      <c r="BP6" s="2">
        <v>52.097999999999999</v>
      </c>
      <c r="BQ6" s="2">
        <v>51.26</v>
      </c>
      <c r="BR6" s="2">
        <v>54.637</v>
      </c>
      <c r="BS6" s="2">
        <v>46.290999999999997</v>
      </c>
      <c r="BT6" s="2">
        <v>45.091999999999999</v>
      </c>
      <c r="BU6" s="2">
        <v>46.493000000000002</v>
      </c>
      <c r="BV6" s="2">
        <v>46.292000000000002</v>
      </c>
      <c r="BW6" s="2">
        <v>2.1000000000000001E-2</v>
      </c>
      <c r="BX6" s="2">
        <v>46.02</v>
      </c>
      <c r="BY6" s="2">
        <v>47.21</v>
      </c>
      <c r="BZ6" s="2">
        <v>47.384</v>
      </c>
      <c r="CA6" s="2">
        <v>45.671999999999997</v>
      </c>
      <c r="CB6" s="2">
        <v>44.866</v>
      </c>
      <c r="CC6" s="2">
        <v>47.94</v>
      </c>
      <c r="CD6" s="2">
        <v>48.212000000000003</v>
      </c>
      <c r="CE6" s="2">
        <v>48.271999999999998</v>
      </c>
      <c r="CF6" s="2">
        <v>57.610999999999997</v>
      </c>
      <c r="CG6" s="2">
        <v>56.292999999999999</v>
      </c>
      <c r="CH6" s="2">
        <v>51.366999999999997</v>
      </c>
      <c r="CI6" s="2">
        <v>45.377000000000002</v>
      </c>
      <c r="CJ6" s="2">
        <v>44.265000000000001</v>
      </c>
      <c r="CK6" s="2">
        <v>48.164999999999999</v>
      </c>
      <c r="CL6" s="2">
        <v>47.761000000000003</v>
      </c>
      <c r="CM6" s="2">
        <v>51.581000000000003</v>
      </c>
      <c r="CN6" s="2">
        <v>54.408999999999999</v>
      </c>
      <c r="CO6" s="2">
        <v>47.29</v>
      </c>
      <c r="CP6" s="2">
        <v>49.313000000000002</v>
      </c>
      <c r="CQ6" s="2">
        <v>0.182</v>
      </c>
      <c r="CR6" s="2">
        <v>48.119</v>
      </c>
      <c r="CS6" s="2">
        <v>49.033999999999999</v>
      </c>
      <c r="CT6" s="2">
        <v>56.371000000000002</v>
      </c>
      <c r="CU6" s="2">
        <v>47.54</v>
      </c>
      <c r="CV6" s="2">
        <v>50.118000000000002</v>
      </c>
      <c r="CW6" s="2">
        <v>45.058999999999997</v>
      </c>
      <c r="CX6" s="2">
        <v>51.817999999999998</v>
      </c>
      <c r="CY6" s="2">
        <v>47.491</v>
      </c>
      <c r="CZ6" s="2">
        <v>47.521000000000001</v>
      </c>
      <c r="DA6" s="2">
        <v>56.296999999999997</v>
      </c>
      <c r="DB6" s="2">
        <v>46.97</v>
      </c>
      <c r="DC6" s="2">
        <v>46.152999999999999</v>
      </c>
      <c r="DD6" s="2">
        <v>55.381999999999998</v>
      </c>
      <c r="DE6" s="2">
        <v>50.610999999999997</v>
      </c>
      <c r="DF6" s="2">
        <v>47.351999999999997</v>
      </c>
      <c r="DG6" s="2">
        <v>49.584000000000003</v>
      </c>
      <c r="DH6" s="2">
        <v>47.933</v>
      </c>
      <c r="DI6" s="2">
        <v>56.064</v>
      </c>
      <c r="DJ6" s="2">
        <v>47.790999999999997</v>
      </c>
      <c r="DK6" s="2">
        <v>46.344999999999999</v>
      </c>
      <c r="DL6" s="2">
        <v>5.8230000000000004</v>
      </c>
      <c r="DM6" s="2">
        <v>0.22700000000000001</v>
      </c>
      <c r="DN6" s="2">
        <v>47.465000000000003</v>
      </c>
      <c r="DO6" s="2">
        <v>48.292999999999999</v>
      </c>
      <c r="DP6" s="2">
        <v>47.875</v>
      </c>
      <c r="DQ6" s="2">
        <v>0.12</v>
      </c>
    </row>
    <row r="7" spans="1:121">
      <c r="A7" t="s">
        <v>3</v>
      </c>
      <c r="B7" s="2">
        <v>3.8620000000000001</v>
      </c>
      <c r="C7" s="2">
        <v>0.221</v>
      </c>
      <c r="D7" s="2">
        <v>0.46100000000000002</v>
      </c>
      <c r="E7" s="2">
        <v>0.93600000000000005</v>
      </c>
      <c r="F7" s="2">
        <v>2.0609999999999999</v>
      </c>
      <c r="G7" s="2">
        <v>0.45900000000000002</v>
      </c>
      <c r="H7" s="2">
        <v>0.60499999999999998</v>
      </c>
      <c r="I7" s="2">
        <v>0.312</v>
      </c>
      <c r="J7" s="2">
        <v>0.20799999999999999</v>
      </c>
      <c r="K7" s="2">
        <v>0.34300000000000003</v>
      </c>
      <c r="L7" s="2">
        <v>0.28899999999999998</v>
      </c>
      <c r="M7" s="2">
        <v>0</v>
      </c>
      <c r="N7" s="2">
        <v>0</v>
      </c>
      <c r="O7" s="2">
        <v>0</v>
      </c>
      <c r="P7" s="2">
        <v>3.431</v>
      </c>
      <c r="Q7" s="2">
        <v>0</v>
      </c>
      <c r="R7" s="2">
        <v>0</v>
      </c>
      <c r="S7" s="2">
        <v>0</v>
      </c>
      <c r="T7" s="2">
        <v>0.76700000000000002</v>
      </c>
      <c r="U7" s="2">
        <v>0.66200000000000003</v>
      </c>
      <c r="V7" s="2">
        <v>0.6</v>
      </c>
      <c r="W7" s="2">
        <v>0.50600000000000001</v>
      </c>
      <c r="X7" s="2">
        <v>0</v>
      </c>
      <c r="Y7" s="2">
        <v>0.32100000000000001</v>
      </c>
      <c r="Z7" s="2">
        <v>0</v>
      </c>
      <c r="AA7" s="2">
        <v>0</v>
      </c>
      <c r="AB7" s="2">
        <v>0.47599999999999998</v>
      </c>
      <c r="AC7" s="2">
        <v>0.317</v>
      </c>
      <c r="AD7" s="2">
        <v>0.34599999999999997</v>
      </c>
      <c r="AE7" s="2">
        <v>0.308</v>
      </c>
      <c r="AF7" s="2">
        <v>0.224</v>
      </c>
      <c r="AG7" s="2">
        <v>0.106</v>
      </c>
      <c r="AH7" s="2">
        <v>0</v>
      </c>
      <c r="AI7" s="2">
        <v>2.5000000000000001E-2</v>
      </c>
      <c r="AJ7" s="2">
        <v>0</v>
      </c>
      <c r="AK7" s="2">
        <v>0</v>
      </c>
      <c r="AL7" s="2">
        <v>3.3000000000000002E-2</v>
      </c>
      <c r="AM7" s="2">
        <v>5.6000000000000001E-2</v>
      </c>
      <c r="AN7" s="2">
        <v>0</v>
      </c>
      <c r="AO7" s="2">
        <v>0</v>
      </c>
      <c r="AP7" s="2">
        <v>2.9000000000000001E-2</v>
      </c>
      <c r="AQ7" s="2">
        <v>0</v>
      </c>
      <c r="AR7" s="2">
        <v>0</v>
      </c>
      <c r="AS7" s="2">
        <v>0</v>
      </c>
      <c r="AT7" s="2">
        <v>0.29299999999999998</v>
      </c>
      <c r="AU7" s="2">
        <v>0.48799999999999999</v>
      </c>
      <c r="AV7" s="2">
        <v>6.0999999999999999E-2</v>
      </c>
      <c r="AW7" s="2">
        <v>0</v>
      </c>
      <c r="AX7" s="2">
        <v>3.1E-2</v>
      </c>
      <c r="AY7" s="2">
        <v>0</v>
      </c>
      <c r="AZ7" s="2">
        <v>0</v>
      </c>
      <c r="BA7" s="2">
        <v>0</v>
      </c>
      <c r="BB7" s="2">
        <v>0.29099999999999998</v>
      </c>
      <c r="BC7" s="2">
        <v>0.68799999999999994</v>
      </c>
      <c r="BD7" s="2">
        <v>0.72299999999999998</v>
      </c>
      <c r="BE7" s="2">
        <v>0.39</v>
      </c>
      <c r="BF7" s="2">
        <v>0.224</v>
      </c>
      <c r="BG7" s="2">
        <v>0</v>
      </c>
      <c r="BH7" s="2">
        <v>0</v>
      </c>
      <c r="BI7" s="2">
        <v>0.77400000000000002</v>
      </c>
      <c r="BJ7" s="2">
        <v>0.626</v>
      </c>
      <c r="BK7" s="2">
        <v>0.50900000000000001</v>
      </c>
      <c r="BL7" s="2">
        <v>0.36399999999999999</v>
      </c>
      <c r="BM7" s="11">
        <v>0</v>
      </c>
      <c r="BN7" s="12">
        <v>0</v>
      </c>
      <c r="BO7" s="2">
        <v>0</v>
      </c>
      <c r="BP7" s="2">
        <v>0</v>
      </c>
      <c r="BQ7" s="2">
        <v>0</v>
      </c>
      <c r="BR7" s="2">
        <v>0</v>
      </c>
      <c r="BS7" s="2">
        <v>1.37</v>
      </c>
      <c r="BT7" s="2">
        <v>1.605</v>
      </c>
      <c r="BU7" s="2">
        <v>1.0369999999999999</v>
      </c>
      <c r="BV7" s="2">
        <v>1.3109999999999999</v>
      </c>
      <c r="BW7" s="2">
        <v>4.6310000000000002</v>
      </c>
      <c r="BX7" s="2">
        <v>1.1910000000000001</v>
      </c>
      <c r="BY7" s="2">
        <v>1.147</v>
      </c>
      <c r="BZ7" s="2">
        <v>1.1719999999999999</v>
      </c>
      <c r="CA7" s="2">
        <v>1.242</v>
      </c>
      <c r="CB7" s="2">
        <v>0.59299999999999997</v>
      </c>
      <c r="CC7" s="2">
        <v>1.0429999999999999</v>
      </c>
      <c r="CD7" s="2">
        <v>0.97799999999999998</v>
      </c>
      <c r="CE7" s="2">
        <v>0.85299999999999998</v>
      </c>
      <c r="CF7" s="2">
        <v>0</v>
      </c>
      <c r="CG7" s="2">
        <v>1.4E-2</v>
      </c>
      <c r="CH7" s="2">
        <v>0</v>
      </c>
      <c r="CI7" s="2">
        <v>1.244</v>
      </c>
      <c r="CJ7" s="2">
        <v>1.724</v>
      </c>
      <c r="CK7" s="2">
        <v>1.0900000000000001</v>
      </c>
      <c r="CL7" s="2">
        <v>0.98499999999999999</v>
      </c>
      <c r="CM7" s="2">
        <v>0</v>
      </c>
      <c r="CN7" s="2">
        <v>0</v>
      </c>
      <c r="CO7" s="2">
        <v>1.2350000000000001</v>
      </c>
      <c r="CP7" s="2">
        <v>0.67200000000000004</v>
      </c>
      <c r="CQ7" s="2">
        <v>4.1950000000000003</v>
      </c>
      <c r="CR7" s="2">
        <v>0.73599999999999999</v>
      </c>
      <c r="CS7" s="2">
        <v>0.74299999999999999</v>
      </c>
      <c r="CT7" s="2">
        <v>0</v>
      </c>
      <c r="CU7" s="2">
        <v>1.1040000000000001</v>
      </c>
      <c r="CV7" s="2">
        <v>0.63700000000000001</v>
      </c>
      <c r="CW7" s="2">
        <v>1.361</v>
      </c>
      <c r="CX7" s="2">
        <v>0</v>
      </c>
      <c r="CY7" s="2">
        <v>1.151</v>
      </c>
      <c r="CZ7" s="2">
        <v>1.2410000000000001</v>
      </c>
      <c r="DA7" s="2">
        <v>3.5000000000000003E-2</v>
      </c>
      <c r="DB7" s="2">
        <v>1.0649999999999999</v>
      </c>
      <c r="DC7" s="2">
        <v>1.2949999999999999</v>
      </c>
      <c r="DD7" s="2">
        <v>0</v>
      </c>
      <c r="DE7" s="2">
        <v>0.52200000000000002</v>
      </c>
      <c r="DF7" s="2">
        <v>0.94799999999999995</v>
      </c>
      <c r="DG7" s="2">
        <v>0.72199999999999998</v>
      </c>
      <c r="DH7" s="2">
        <v>0.88900000000000001</v>
      </c>
      <c r="DI7" s="2">
        <v>8.9999999999999993E-3</v>
      </c>
      <c r="DJ7" s="2">
        <v>1.0669999999999999</v>
      </c>
      <c r="DK7" s="2">
        <v>1.0109999999999999</v>
      </c>
      <c r="DL7" s="2">
        <v>4.0640000000000001</v>
      </c>
      <c r="DM7" s="2">
        <v>4.2030000000000003</v>
      </c>
      <c r="DN7" s="2">
        <v>1.0760000000000001</v>
      </c>
      <c r="DO7" s="2">
        <v>0.91600000000000004</v>
      </c>
      <c r="DP7" s="2">
        <v>1.1539999999999999</v>
      </c>
      <c r="DQ7" s="2">
        <v>4.2960000000000003</v>
      </c>
    </row>
    <row r="8" spans="1:121">
      <c r="A8" t="s">
        <v>4</v>
      </c>
      <c r="B8" s="2">
        <v>4.3949999999999996</v>
      </c>
      <c r="C8" s="2">
        <v>1.7949999999999999</v>
      </c>
      <c r="D8" s="2">
        <v>2.8719999999999999</v>
      </c>
      <c r="E8" s="2">
        <v>6.0970000000000004</v>
      </c>
      <c r="F8" s="2">
        <v>7.3840000000000003</v>
      </c>
      <c r="G8" s="2">
        <v>1.903</v>
      </c>
      <c r="H8" s="2">
        <v>3.6819999999999999</v>
      </c>
      <c r="I8" s="2">
        <v>2.0299999999999998</v>
      </c>
      <c r="J8" s="2">
        <v>1.327</v>
      </c>
      <c r="K8" s="2">
        <v>8.2089999999999996</v>
      </c>
      <c r="L8" s="2">
        <v>9.2460000000000004</v>
      </c>
      <c r="M8" s="2">
        <v>0</v>
      </c>
      <c r="N8" s="2">
        <v>0</v>
      </c>
      <c r="O8" s="2">
        <v>2E-3</v>
      </c>
      <c r="P8" s="2">
        <v>5.0620000000000003</v>
      </c>
      <c r="Q8" s="2">
        <v>0</v>
      </c>
      <c r="R8" s="2">
        <v>1.4E-2</v>
      </c>
      <c r="S8" s="2">
        <v>0</v>
      </c>
      <c r="T8" s="2">
        <v>3.3109999999999999</v>
      </c>
      <c r="U8" s="2">
        <v>3.4380000000000002</v>
      </c>
      <c r="V8" s="2">
        <v>4.1689999999999996</v>
      </c>
      <c r="W8" s="2">
        <v>3.742</v>
      </c>
      <c r="X8" s="2">
        <v>0</v>
      </c>
      <c r="Y8" s="2">
        <v>2.2719999999999998</v>
      </c>
      <c r="Z8" s="2">
        <v>1.4E-2</v>
      </c>
      <c r="AA8" s="2">
        <v>1.4E-2</v>
      </c>
      <c r="AB8" s="2">
        <v>3.2669999999999999</v>
      </c>
      <c r="AC8" s="2">
        <v>2.7</v>
      </c>
      <c r="AD8" s="2">
        <v>2.3079999999999998</v>
      </c>
      <c r="AE8" s="2">
        <v>1.837</v>
      </c>
      <c r="AF8" s="2">
        <v>8.4730000000000008</v>
      </c>
      <c r="AG8" s="2">
        <v>27.506</v>
      </c>
      <c r="AH8" s="2">
        <v>0</v>
      </c>
      <c r="AI8" s="2">
        <v>1.6E-2</v>
      </c>
      <c r="AJ8" s="2">
        <v>0.02</v>
      </c>
      <c r="AK8" s="2">
        <v>3.4000000000000002E-2</v>
      </c>
      <c r="AL8" s="2">
        <v>26.506</v>
      </c>
      <c r="AM8" s="2">
        <v>24.687999999999999</v>
      </c>
      <c r="AN8" s="2">
        <v>0</v>
      </c>
      <c r="AO8" s="2">
        <v>2.7E-2</v>
      </c>
      <c r="AP8" s="2">
        <v>0</v>
      </c>
      <c r="AQ8" s="2">
        <v>0</v>
      </c>
      <c r="AR8" s="2">
        <v>0</v>
      </c>
      <c r="AS8" s="2">
        <v>0.32400000000000001</v>
      </c>
      <c r="AT8" s="2">
        <v>1.3879999999999999</v>
      </c>
      <c r="AU8" s="2">
        <v>3.0310000000000001</v>
      </c>
      <c r="AV8" s="2">
        <v>25.234000000000002</v>
      </c>
      <c r="AW8" s="2">
        <v>2.3E-2</v>
      </c>
      <c r="AX8" s="2">
        <v>3.6999999999999998E-2</v>
      </c>
      <c r="AY8" s="2">
        <v>4.0000000000000001E-3</v>
      </c>
      <c r="AZ8" s="2">
        <v>0</v>
      </c>
      <c r="BA8" s="2">
        <v>1.6E-2</v>
      </c>
      <c r="BB8" s="2">
        <v>1.792</v>
      </c>
      <c r="BC8" s="2">
        <v>4.6559999999999997</v>
      </c>
      <c r="BD8" s="2">
        <v>4.6449999999999996</v>
      </c>
      <c r="BE8" s="2">
        <v>3.24</v>
      </c>
      <c r="BF8" s="2">
        <v>9.1329999999999991</v>
      </c>
      <c r="BG8" s="2">
        <v>0</v>
      </c>
      <c r="BH8" s="2">
        <v>0</v>
      </c>
      <c r="BI8" s="2">
        <v>4.2249999999999996</v>
      </c>
      <c r="BJ8" s="2">
        <v>4.4820000000000002</v>
      </c>
      <c r="BK8" s="2">
        <v>3.4209999999999998</v>
      </c>
      <c r="BL8" s="2">
        <v>6.1710000000000003</v>
      </c>
      <c r="BM8" s="11">
        <v>24.114000000000001</v>
      </c>
      <c r="BN8" s="12">
        <v>22.966000000000001</v>
      </c>
      <c r="BO8" s="2">
        <v>23.731000000000002</v>
      </c>
      <c r="BP8" s="2">
        <v>23.817</v>
      </c>
      <c r="BQ8" s="2">
        <v>23.331</v>
      </c>
      <c r="BR8" s="2">
        <v>24.212</v>
      </c>
      <c r="BS8" s="2">
        <v>7.7009999999999996</v>
      </c>
      <c r="BT8" s="2">
        <v>7.9160000000000004</v>
      </c>
      <c r="BU8" s="2">
        <v>7.1509999999999998</v>
      </c>
      <c r="BV8" s="2">
        <v>7.1790000000000003</v>
      </c>
      <c r="BW8" s="2">
        <v>7.1349999999999998</v>
      </c>
      <c r="BX8" s="2">
        <v>6.8810000000000002</v>
      </c>
      <c r="BY8" s="2">
        <v>6.125</v>
      </c>
      <c r="BZ8" s="2">
        <v>6.0010000000000003</v>
      </c>
      <c r="CA8" s="2">
        <v>6.492</v>
      </c>
      <c r="CB8" s="2">
        <v>16.943000000000001</v>
      </c>
      <c r="CC8" s="2">
        <v>7.2430000000000003</v>
      </c>
      <c r="CD8" s="2">
        <v>5.6239999999999997</v>
      </c>
      <c r="CE8" s="2">
        <v>5.8410000000000002</v>
      </c>
      <c r="CF8" s="2">
        <v>23.85</v>
      </c>
      <c r="CG8" s="2">
        <v>24.701000000000001</v>
      </c>
      <c r="CH8" s="2">
        <v>22.952000000000002</v>
      </c>
      <c r="CI8" s="2">
        <v>8.25</v>
      </c>
      <c r="CJ8" s="2">
        <v>8.5570000000000004</v>
      </c>
      <c r="CK8" s="2">
        <v>5.8109999999999999</v>
      </c>
      <c r="CL8" s="2">
        <v>5.9740000000000002</v>
      </c>
      <c r="CM8" s="2">
        <v>23.942</v>
      </c>
      <c r="CN8" s="2">
        <v>23.541</v>
      </c>
      <c r="CO8" s="2">
        <v>6.5179999999999998</v>
      </c>
      <c r="CP8" s="2">
        <v>4.8090000000000002</v>
      </c>
      <c r="CQ8" s="2">
        <v>7.8479999999999999</v>
      </c>
      <c r="CR8" s="2">
        <v>5.5860000000000003</v>
      </c>
      <c r="CS8" s="2">
        <v>4.1820000000000004</v>
      </c>
      <c r="CT8" s="2">
        <v>23.815000000000001</v>
      </c>
      <c r="CU8" s="2">
        <v>6.4459999999999997</v>
      </c>
      <c r="CV8" s="2">
        <v>3.7229999999999999</v>
      </c>
      <c r="CW8" s="2">
        <v>7.6520000000000001</v>
      </c>
      <c r="CX8" s="2">
        <v>23.236999999999998</v>
      </c>
      <c r="CY8" s="2">
        <v>6.0330000000000004</v>
      </c>
      <c r="CZ8" s="2">
        <v>6.4180000000000001</v>
      </c>
      <c r="DA8" s="2">
        <v>24.603999999999999</v>
      </c>
      <c r="DB8" s="2">
        <v>6.7789999999999999</v>
      </c>
      <c r="DC8" s="2">
        <v>6.8920000000000003</v>
      </c>
      <c r="DD8" s="2">
        <v>24.431999999999999</v>
      </c>
      <c r="DE8" s="2">
        <v>3.2989999999999999</v>
      </c>
      <c r="DF8" s="2">
        <v>6.3840000000000003</v>
      </c>
      <c r="DG8" s="2">
        <v>4.8600000000000003</v>
      </c>
      <c r="DH8" s="2">
        <v>5.7089999999999996</v>
      </c>
      <c r="DI8" s="2">
        <v>24.611000000000001</v>
      </c>
      <c r="DJ8" s="2">
        <v>5.7679999999999998</v>
      </c>
      <c r="DK8" s="2">
        <v>7.1360000000000001</v>
      </c>
      <c r="DL8" s="2">
        <v>8.6129999999999995</v>
      </c>
      <c r="DM8" s="2">
        <v>8.91</v>
      </c>
      <c r="DN8" s="2">
        <v>6.2240000000000002</v>
      </c>
      <c r="DO8" s="2">
        <v>5.4610000000000003</v>
      </c>
      <c r="DP8" s="2">
        <v>6.0620000000000003</v>
      </c>
      <c r="DQ8" s="2">
        <v>7.7389999999999999</v>
      </c>
    </row>
    <row r="9" spans="1:121">
      <c r="A9" t="s">
        <v>5</v>
      </c>
      <c r="B9" s="2">
        <v>0</v>
      </c>
      <c r="C9" s="2">
        <v>4.9000000000000002E-2</v>
      </c>
      <c r="D9" s="2">
        <v>0.155</v>
      </c>
      <c r="E9" s="2">
        <v>0</v>
      </c>
      <c r="F9" s="2">
        <v>16.890999999999998</v>
      </c>
      <c r="G9" s="2">
        <v>0</v>
      </c>
      <c r="H9" s="2">
        <v>8.0000000000000002E-3</v>
      </c>
      <c r="I9" s="2">
        <v>0.59599999999999997</v>
      </c>
      <c r="J9" s="2">
        <v>0.16300000000000001</v>
      </c>
      <c r="K9" s="2">
        <v>56.536999999999999</v>
      </c>
      <c r="L9" s="2">
        <v>56.067999999999998</v>
      </c>
      <c r="M9" s="2">
        <v>0.10199999999999999</v>
      </c>
      <c r="N9" s="2">
        <v>6.0999999999999999E-2</v>
      </c>
      <c r="O9" s="2">
        <v>0</v>
      </c>
      <c r="P9" s="2">
        <v>1.2E-2</v>
      </c>
      <c r="Q9" s="2">
        <v>6.6000000000000003E-2</v>
      </c>
      <c r="R9" s="2">
        <v>7.1999999999999995E-2</v>
      </c>
      <c r="S9" s="2">
        <v>2.5999999999999999E-2</v>
      </c>
      <c r="T9" s="2">
        <v>2E-3</v>
      </c>
      <c r="U9" s="2">
        <v>0</v>
      </c>
      <c r="V9" s="2">
        <v>0</v>
      </c>
      <c r="W9" s="2">
        <v>0</v>
      </c>
      <c r="X9" s="2">
        <v>7.8E-2</v>
      </c>
      <c r="Y9" s="2">
        <v>0.46100000000000002</v>
      </c>
      <c r="Z9" s="2">
        <v>3.3000000000000002E-2</v>
      </c>
      <c r="AA9" s="2">
        <v>1.9E-2</v>
      </c>
      <c r="AB9" s="2">
        <v>3.3000000000000002E-2</v>
      </c>
      <c r="AC9" s="2">
        <v>6.0000000000000001E-3</v>
      </c>
      <c r="AD9" s="2">
        <v>0</v>
      </c>
      <c r="AE9" s="2">
        <v>3.6999999999999998E-2</v>
      </c>
      <c r="AF9" s="2">
        <v>55.305999999999997</v>
      </c>
      <c r="AG9" s="2">
        <v>0</v>
      </c>
      <c r="AH9" s="2">
        <v>3.6999999999999998E-2</v>
      </c>
      <c r="AI9" s="2">
        <v>1.4999999999999999E-2</v>
      </c>
      <c r="AJ9" s="2">
        <v>5.6000000000000001E-2</v>
      </c>
      <c r="AK9" s="2">
        <v>5.0999999999999997E-2</v>
      </c>
      <c r="AL9" s="2">
        <v>0</v>
      </c>
      <c r="AM9" s="2">
        <v>0</v>
      </c>
      <c r="AN9" s="2">
        <v>0</v>
      </c>
      <c r="AO9" s="2">
        <v>2.4E-2</v>
      </c>
      <c r="AP9" s="2">
        <v>4.1000000000000002E-2</v>
      </c>
      <c r="AQ9" s="2">
        <v>2.8000000000000001E-2</v>
      </c>
      <c r="AR9" s="2">
        <v>8.1000000000000003E-2</v>
      </c>
      <c r="AS9" s="2">
        <v>5.1999999999999998E-2</v>
      </c>
      <c r="AT9" s="2">
        <v>0.42499999999999999</v>
      </c>
      <c r="AU9" s="2">
        <v>0</v>
      </c>
      <c r="AV9" s="2">
        <v>0</v>
      </c>
      <c r="AW9" s="2">
        <v>5.0999999999999997E-2</v>
      </c>
      <c r="AX9" s="2">
        <v>5.0999999999999997E-2</v>
      </c>
      <c r="AY9" s="2">
        <v>5.8000000000000003E-2</v>
      </c>
      <c r="AZ9" s="2">
        <v>8.0000000000000002E-3</v>
      </c>
      <c r="BA9" s="2">
        <v>6.7000000000000004E-2</v>
      </c>
      <c r="BB9" s="2">
        <v>0.33</v>
      </c>
      <c r="BC9" s="2">
        <v>3.3000000000000002E-2</v>
      </c>
      <c r="BD9" s="2">
        <v>1.9E-2</v>
      </c>
      <c r="BE9" s="2">
        <v>4.2000000000000003E-2</v>
      </c>
      <c r="BF9" s="2">
        <v>54.524000000000001</v>
      </c>
      <c r="BG9" s="2">
        <v>3.7999999999999999E-2</v>
      </c>
      <c r="BH9" s="2">
        <v>6.8000000000000005E-2</v>
      </c>
      <c r="BI9" s="2">
        <v>3.7999999999999999E-2</v>
      </c>
      <c r="BJ9" s="2">
        <v>0</v>
      </c>
      <c r="BK9" s="2">
        <v>3.5999999999999997E-2</v>
      </c>
      <c r="BL9" s="2">
        <v>54.000999999999998</v>
      </c>
      <c r="BM9" s="11">
        <v>0</v>
      </c>
      <c r="BN9" s="12">
        <v>1.2999999999999999E-2</v>
      </c>
      <c r="BO9" s="2">
        <v>0</v>
      </c>
      <c r="BP9" s="2">
        <v>0</v>
      </c>
      <c r="BQ9" s="2">
        <v>0</v>
      </c>
      <c r="BR9" s="2">
        <v>8.0000000000000002E-3</v>
      </c>
      <c r="BS9" s="2">
        <v>0</v>
      </c>
      <c r="BT9" s="2">
        <v>0.01</v>
      </c>
      <c r="BU9" s="2">
        <v>0</v>
      </c>
      <c r="BV9" s="2">
        <v>0</v>
      </c>
      <c r="BW9" s="2">
        <v>0.153</v>
      </c>
      <c r="BX9" s="2">
        <v>1.4999999999999999E-2</v>
      </c>
      <c r="BY9" s="2">
        <v>9.9000000000000005E-2</v>
      </c>
      <c r="BZ9" s="2">
        <v>7.8E-2</v>
      </c>
      <c r="CA9" s="2">
        <v>1.7000000000000001E-2</v>
      </c>
      <c r="CB9" s="2">
        <v>2.1999999999999999E-2</v>
      </c>
      <c r="CC9" s="2">
        <v>8.0000000000000002E-3</v>
      </c>
      <c r="CD9" s="2">
        <v>0.09</v>
      </c>
      <c r="CE9" s="2">
        <v>1.4999999999999999E-2</v>
      </c>
      <c r="CF9" s="2">
        <v>0.01</v>
      </c>
      <c r="CG9" s="2">
        <v>0</v>
      </c>
      <c r="CH9" s="2">
        <v>1.2999999999999999E-2</v>
      </c>
      <c r="CI9" s="2">
        <v>0</v>
      </c>
      <c r="CJ9" s="2">
        <v>2.3E-2</v>
      </c>
      <c r="CK9" s="2">
        <v>0.08</v>
      </c>
      <c r="CL9" s="2">
        <v>0</v>
      </c>
      <c r="CM9" s="2">
        <v>0.01</v>
      </c>
      <c r="CN9" s="2">
        <v>1.9E-2</v>
      </c>
      <c r="CO9" s="2">
        <v>3.4000000000000002E-2</v>
      </c>
      <c r="CP9" s="2">
        <v>3.7999999999999999E-2</v>
      </c>
      <c r="CQ9" s="2">
        <v>0</v>
      </c>
      <c r="CR9" s="2">
        <v>1.2999999999999999E-2</v>
      </c>
      <c r="CS9" s="2">
        <v>1.7000000000000001E-2</v>
      </c>
      <c r="CT9" s="2">
        <v>0</v>
      </c>
      <c r="CU9" s="2">
        <v>0</v>
      </c>
      <c r="CV9" s="2">
        <v>1.9E-2</v>
      </c>
      <c r="CW9" s="2">
        <v>0</v>
      </c>
      <c r="CX9" s="2">
        <v>0.01</v>
      </c>
      <c r="CY9" s="2">
        <v>0.151</v>
      </c>
      <c r="CZ9" s="2">
        <v>5.2999999999999999E-2</v>
      </c>
      <c r="DA9" s="2">
        <v>0</v>
      </c>
      <c r="DB9" s="2">
        <v>2.3E-2</v>
      </c>
      <c r="DC9" s="2">
        <v>0</v>
      </c>
      <c r="DD9" s="2">
        <v>0</v>
      </c>
      <c r="DE9" s="2">
        <v>4.2000000000000003E-2</v>
      </c>
      <c r="DF9" s="2">
        <v>0</v>
      </c>
      <c r="DG9" s="2">
        <v>0.01</v>
      </c>
      <c r="DH9" s="2">
        <v>4.0000000000000001E-3</v>
      </c>
      <c r="DI9" s="2">
        <v>0</v>
      </c>
      <c r="DJ9" s="2">
        <v>6.0999999999999999E-2</v>
      </c>
      <c r="DK9" s="2">
        <v>0</v>
      </c>
      <c r="DL9" s="2">
        <v>1.4E-2</v>
      </c>
      <c r="DM9" s="2">
        <v>0.03</v>
      </c>
      <c r="DN9" s="2">
        <v>3.2000000000000001E-2</v>
      </c>
      <c r="DO9" s="2">
        <v>5.7000000000000002E-2</v>
      </c>
      <c r="DP9" s="2">
        <v>8.7999999999999995E-2</v>
      </c>
      <c r="DQ9" s="2">
        <v>0</v>
      </c>
    </row>
    <row r="10" spans="1:121">
      <c r="A10" t="s">
        <v>6</v>
      </c>
      <c r="B10" s="2">
        <v>74.765000000000001</v>
      </c>
      <c r="C10" s="2">
        <v>4.3780000000000001</v>
      </c>
      <c r="D10" s="2">
        <v>4.7590000000000003</v>
      </c>
      <c r="E10" s="2">
        <v>8.3989999999999991</v>
      </c>
      <c r="F10" s="2">
        <v>55.816000000000003</v>
      </c>
      <c r="G10" s="2">
        <v>8.2119999999999997</v>
      </c>
      <c r="H10" s="2">
        <v>8.8889999999999993</v>
      </c>
      <c r="I10" s="2">
        <v>3.6669999999999998</v>
      </c>
      <c r="J10" s="2">
        <v>4.0229999999999997</v>
      </c>
      <c r="K10" s="2">
        <v>22.716000000000001</v>
      </c>
      <c r="L10" s="2">
        <v>21.596</v>
      </c>
      <c r="M10" s="2">
        <v>6.899</v>
      </c>
      <c r="N10" s="2">
        <v>7</v>
      </c>
      <c r="O10" s="2">
        <v>10.781000000000001</v>
      </c>
      <c r="P10" s="2">
        <v>64.867000000000004</v>
      </c>
      <c r="Q10" s="2">
        <v>7.0419999999999998</v>
      </c>
      <c r="R10" s="2">
        <v>6.76</v>
      </c>
      <c r="S10" s="2">
        <v>10.743</v>
      </c>
      <c r="T10" s="2">
        <v>10.097</v>
      </c>
      <c r="U10" s="2">
        <v>10.036</v>
      </c>
      <c r="V10" s="2">
        <v>7.0609999999999999</v>
      </c>
      <c r="W10" s="2">
        <v>6.1980000000000004</v>
      </c>
      <c r="X10" s="2">
        <v>6.5220000000000002</v>
      </c>
      <c r="Y10" s="2">
        <v>3.819</v>
      </c>
      <c r="Z10" s="2">
        <v>11.647</v>
      </c>
      <c r="AA10" s="2">
        <v>6.4240000000000004</v>
      </c>
      <c r="AB10" s="2">
        <v>8.07</v>
      </c>
      <c r="AC10" s="2">
        <v>8.3550000000000004</v>
      </c>
      <c r="AD10" s="2">
        <v>5.4530000000000003</v>
      </c>
      <c r="AE10" s="2">
        <v>5.0609999999999999</v>
      </c>
      <c r="AF10" s="2">
        <v>22.382000000000001</v>
      </c>
      <c r="AG10" s="2">
        <v>0.89900000000000002</v>
      </c>
      <c r="AH10" s="2">
        <v>8.891</v>
      </c>
      <c r="AI10" s="2">
        <v>8.4489999999999998</v>
      </c>
      <c r="AJ10" s="2">
        <v>9.4269999999999996</v>
      </c>
      <c r="AK10" s="2">
        <v>8.9920000000000009</v>
      </c>
      <c r="AL10" s="2">
        <v>1.109</v>
      </c>
      <c r="AM10" s="2">
        <v>1.054</v>
      </c>
      <c r="AN10" s="2">
        <v>7.0960000000000001</v>
      </c>
      <c r="AO10" s="2">
        <v>10.849</v>
      </c>
      <c r="AP10" s="2">
        <v>7.1210000000000004</v>
      </c>
      <c r="AQ10" s="2">
        <v>7.7919999999999998</v>
      </c>
      <c r="AR10" s="2">
        <v>7.6379999999999999</v>
      </c>
      <c r="AS10" s="2">
        <v>11.382</v>
      </c>
      <c r="AT10" s="2">
        <v>3.883</v>
      </c>
      <c r="AU10" s="2">
        <v>6.4770000000000003</v>
      </c>
      <c r="AV10" s="2">
        <v>0.96199999999999997</v>
      </c>
      <c r="AW10" s="2">
        <v>8.109</v>
      </c>
      <c r="AX10" s="2">
        <v>6.843</v>
      </c>
      <c r="AY10" s="2">
        <v>10.738</v>
      </c>
      <c r="AZ10" s="2">
        <v>7.8220000000000001</v>
      </c>
      <c r="BA10" s="2">
        <v>9.9949999999999992</v>
      </c>
      <c r="BB10" s="2">
        <v>3.7210000000000001</v>
      </c>
      <c r="BC10" s="2">
        <v>6.9660000000000002</v>
      </c>
      <c r="BD10" s="2">
        <v>9.0609999999999999</v>
      </c>
      <c r="BE10" s="2">
        <v>6.0990000000000002</v>
      </c>
      <c r="BF10" s="2">
        <v>21.42</v>
      </c>
      <c r="BG10" s="2">
        <v>6.774</v>
      </c>
      <c r="BH10" s="2">
        <v>6.7930000000000001</v>
      </c>
      <c r="BI10" s="2">
        <v>6.1470000000000002</v>
      </c>
      <c r="BJ10" s="2">
        <v>6.6970000000000001</v>
      </c>
      <c r="BK10" s="2">
        <v>5.6529999999999996</v>
      </c>
      <c r="BL10" s="2">
        <v>25.891999999999999</v>
      </c>
      <c r="BM10" s="11">
        <v>4.1000000000000002E-2</v>
      </c>
      <c r="BN10" s="12">
        <v>0</v>
      </c>
      <c r="BO10" s="2">
        <v>1.4E-2</v>
      </c>
      <c r="BP10" s="2">
        <v>3.7999999999999999E-2</v>
      </c>
      <c r="BQ10" s="2">
        <v>0.04</v>
      </c>
      <c r="BR10" s="2">
        <v>0.08</v>
      </c>
      <c r="BS10" s="2">
        <v>8.5489999999999995</v>
      </c>
      <c r="BT10" s="2">
        <v>8.8689999999999998</v>
      </c>
      <c r="BU10" s="2">
        <v>8.4510000000000005</v>
      </c>
      <c r="BV10" s="2">
        <v>8.64</v>
      </c>
      <c r="BW10" s="2">
        <v>74.298000000000002</v>
      </c>
      <c r="BX10" s="2">
        <v>8.0489999999999995</v>
      </c>
      <c r="BY10" s="2">
        <v>6.73</v>
      </c>
      <c r="BZ10" s="2">
        <v>6.984</v>
      </c>
      <c r="CA10" s="2">
        <v>7.3220000000000001</v>
      </c>
      <c r="CB10" s="2">
        <v>12.500999999999999</v>
      </c>
      <c r="CC10" s="2">
        <v>7.9619999999999997</v>
      </c>
      <c r="CD10" s="2">
        <v>6.4989999999999997</v>
      </c>
      <c r="CE10" s="2">
        <v>6.9790000000000001</v>
      </c>
      <c r="CF10" s="2">
        <v>6.4000000000000001E-2</v>
      </c>
      <c r="CG10" s="2">
        <v>7.8E-2</v>
      </c>
      <c r="CH10" s="2">
        <v>9.2999999999999999E-2</v>
      </c>
      <c r="CI10" s="2">
        <v>8.9019999999999992</v>
      </c>
      <c r="CJ10" s="2">
        <v>9.0429999999999993</v>
      </c>
      <c r="CK10" s="2">
        <v>6.6520000000000001</v>
      </c>
      <c r="CL10" s="2">
        <v>6.9550000000000001</v>
      </c>
      <c r="CM10" s="2">
        <v>6.8000000000000005E-2</v>
      </c>
      <c r="CN10" s="2">
        <v>7.2999999999999995E-2</v>
      </c>
      <c r="CO10" s="2">
        <v>7.2610000000000001</v>
      </c>
      <c r="CP10" s="2">
        <v>6.343</v>
      </c>
      <c r="CQ10" s="2">
        <v>73.168999999999997</v>
      </c>
      <c r="CR10" s="2">
        <v>7.0659999999999998</v>
      </c>
      <c r="CS10" s="2">
        <v>7.0229999999999997</v>
      </c>
      <c r="CT10" s="2">
        <v>4.7E-2</v>
      </c>
      <c r="CU10" s="2">
        <v>7.4630000000000001</v>
      </c>
      <c r="CV10" s="2">
        <v>6.8230000000000004</v>
      </c>
      <c r="CW10" s="2">
        <v>8.4649999999999999</v>
      </c>
      <c r="CX10" s="2">
        <v>0</v>
      </c>
      <c r="CY10" s="2">
        <v>6.6909999999999998</v>
      </c>
      <c r="CZ10" s="2">
        <v>7.0430000000000001</v>
      </c>
      <c r="DA10" s="2">
        <v>5.2999999999999999E-2</v>
      </c>
      <c r="DB10" s="2">
        <v>7.9260000000000002</v>
      </c>
      <c r="DC10" s="2">
        <v>8.2769999999999992</v>
      </c>
      <c r="DD10" s="2">
        <v>3.1E-2</v>
      </c>
      <c r="DE10" s="2">
        <v>6.2060000000000004</v>
      </c>
      <c r="DF10" s="2">
        <v>7.18</v>
      </c>
      <c r="DG10" s="2">
        <v>6.5620000000000003</v>
      </c>
      <c r="DH10" s="2">
        <v>7.4779999999999998</v>
      </c>
      <c r="DI10" s="2">
        <v>3.4000000000000002E-2</v>
      </c>
      <c r="DJ10" s="2">
        <v>6.923</v>
      </c>
      <c r="DK10" s="2">
        <v>8.5670000000000002</v>
      </c>
      <c r="DL10" s="2">
        <v>62.734999999999999</v>
      </c>
      <c r="DM10" s="2">
        <v>72.548000000000002</v>
      </c>
      <c r="DN10" s="2">
        <v>7.0919999999999996</v>
      </c>
      <c r="DO10" s="2">
        <v>6.8310000000000004</v>
      </c>
      <c r="DP10" s="2">
        <v>6.8959999999999999</v>
      </c>
      <c r="DQ10" s="2">
        <v>74.272999999999996</v>
      </c>
    </row>
    <row r="11" spans="1:121">
      <c r="A11" t="s">
        <v>7</v>
      </c>
      <c r="B11" s="2">
        <v>0.72799999999999998</v>
      </c>
      <c r="C11" s="2">
        <v>0.13700000000000001</v>
      </c>
      <c r="D11" s="2">
        <v>0.109</v>
      </c>
      <c r="E11" s="2">
        <v>0.153</v>
      </c>
      <c r="F11" s="2">
        <v>0.79500000000000004</v>
      </c>
      <c r="G11" s="2">
        <v>0.56699999999999995</v>
      </c>
      <c r="H11" s="2">
        <v>0.40200000000000002</v>
      </c>
      <c r="I11" s="2">
        <v>4.3999999999999997E-2</v>
      </c>
      <c r="J11" s="2">
        <v>0.11600000000000001</v>
      </c>
      <c r="K11" s="2">
        <v>0.78</v>
      </c>
      <c r="L11" s="2">
        <v>0.72799999999999998</v>
      </c>
      <c r="M11" s="2">
        <v>5.8000000000000003E-2</v>
      </c>
      <c r="N11" s="2">
        <v>0.104</v>
      </c>
      <c r="O11" s="2">
        <v>0.55200000000000005</v>
      </c>
      <c r="P11" s="2">
        <v>0.55100000000000005</v>
      </c>
      <c r="Q11" s="2">
        <v>8.5000000000000006E-2</v>
      </c>
      <c r="R11" s="2">
        <v>0.11799999999999999</v>
      </c>
      <c r="S11" s="2">
        <v>0.46899999999999997</v>
      </c>
      <c r="T11" s="2">
        <v>0.57599999999999996</v>
      </c>
      <c r="U11" s="2">
        <v>0.58499999999999996</v>
      </c>
      <c r="V11" s="2">
        <v>9.7000000000000003E-2</v>
      </c>
      <c r="W11" s="2">
        <v>0.16800000000000001</v>
      </c>
      <c r="X11" s="2">
        <v>8.5000000000000006E-2</v>
      </c>
      <c r="Y11" s="2">
        <v>4.5999999999999999E-2</v>
      </c>
      <c r="Z11" s="2">
        <v>0.48799999999999999</v>
      </c>
      <c r="AA11" s="2">
        <v>0.127</v>
      </c>
      <c r="AB11" s="2">
        <v>0.29399999999999998</v>
      </c>
      <c r="AC11" s="2">
        <v>0.254</v>
      </c>
      <c r="AD11" s="2">
        <v>0.127</v>
      </c>
      <c r="AE11" s="2">
        <v>9.8000000000000004E-2</v>
      </c>
      <c r="AF11" s="2">
        <v>0.95</v>
      </c>
      <c r="AG11" s="2">
        <v>0.02</v>
      </c>
      <c r="AH11" s="2">
        <v>0.109</v>
      </c>
      <c r="AI11" s="2">
        <v>9.2999999999999999E-2</v>
      </c>
      <c r="AJ11" s="2">
        <v>0.35</v>
      </c>
      <c r="AK11" s="2">
        <v>0.33100000000000002</v>
      </c>
      <c r="AL11" s="2">
        <v>3.0000000000000001E-3</v>
      </c>
      <c r="AM11" s="2">
        <v>0</v>
      </c>
      <c r="AN11" s="2">
        <v>0.13200000000000001</v>
      </c>
      <c r="AO11" s="2">
        <v>0.45200000000000001</v>
      </c>
      <c r="AP11" s="2">
        <v>9.6000000000000002E-2</v>
      </c>
      <c r="AQ11" s="2">
        <v>0.19700000000000001</v>
      </c>
      <c r="AR11" s="2">
        <v>0.125</v>
      </c>
      <c r="AS11" s="2">
        <v>0.46899999999999997</v>
      </c>
      <c r="AT11" s="2">
        <v>0.111</v>
      </c>
      <c r="AU11" s="2">
        <v>0.13100000000000001</v>
      </c>
      <c r="AV11" s="2">
        <v>6.0000000000000001E-3</v>
      </c>
      <c r="AW11" s="2">
        <v>6.3E-2</v>
      </c>
      <c r="AX11" s="2">
        <v>8.2000000000000003E-2</v>
      </c>
      <c r="AY11" s="2">
        <v>0.443</v>
      </c>
      <c r="AZ11" s="2">
        <v>8.5000000000000006E-2</v>
      </c>
      <c r="BA11" s="2">
        <v>0.39100000000000001</v>
      </c>
      <c r="BB11" s="2">
        <v>0.129</v>
      </c>
      <c r="BC11" s="2">
        <v>9.1999999999999998E-2</v>
      </c>
      <c r="BD11" s="2">
        <v>0.26800000000000002</v>
      </c>
      <c r="BE11" s="2">
        <v>0.14000000000000001</v>
      </c>
      <c r="BF11" s="2">
        <v>0.79200000000000004</v>
      </c>
      <c r="BG11" s="2">
        <v>9.1999999999999998E-2</v>
      </c>
      <c r="BH11" s="2">
        <v>0.13600000000000001</v>
      </c>
      <c r="BI11" s="2">
        <v>0.14399999999999999</v>
      </c>
      <c r="BJ11" s="2">
        <v>0.16</v>
      </c>
      <c r="BK11" s="2">
        <v>0.13100000000000001</v>
      </c>
      <c r="BL11" s="2">
        <v>0.69899999999999995</v>
      </c>
      <c r="BM11" s="11">
        <v>0</v>
      </c>
      <c r="BN11" s="12">
        <v>4.2000000000000003E-2</v>
      </c>
      <c r="BO11" s="2">
        <v>0.03</v>
      </c>
      <c r="BP11" s="2">
        <v>6.0000000000000001E-3</v>
      </c>
      <c r="BQ11" s="2">
        <v>0</v>
      </c>
      <c r="BR11" s="2">
        <v>0</v>
      </c>
      <c r="BS11" s="2">
        <v>0.159</v>
      </c>
      <c r="BT11" s="2">
        <v>0.125</v>
      </c>
      <c r="BU11" s="2">
        <v>0.125</v>
      </c>
      <c r="BV11" s="2">
        <v>0.13200000000000001</v>
      </c>
      <c r="BW11" s="2">
        <v>0.35399999999999998</v>
      </c>
      <c r="BX11" s="2">
        <v>0.14899999999999999</v>
      </c>
      <c r="BY11" s="2">
        <v>0.13400000000000001</v>
      </c>
      <c r="BZ11" s="2">
        <v>0.13500000000000001</v>
      </c>
      <c r="CA11" s="2">
        <v>0.11799999999999999</v>
      </c>
      <c r="CB11" s="2">
        <v>0.375</v>
      </c>
      <c r="CC11" s="2">
        <v>0.108</v>
      </c>
      <c r="CD11" s="2">
        <v>8.5999999999999993E-2</v>
      </c>
      <c r="CE11" s="2">
        <v>0.115</v>
      </c>
      <c r="CF11" s="2">
        <v>0</v>
      </c>
      <c r="CG11" s="2">
        <v>7.0000000000000001E-3</v>
      </c>
      <c r="CH11" s="2">
        <v>3.2000000000000001E-2</v>
      </c>
      <c r="CI11" s="2">
        <v>0.10299999999999999</v>
      </c>
      <c r="CJ11" s="2">
        <v>0.13200000000000001</v>
      </c>
      <c r="CK11" s="2">
        <v>9.9000000000000005E-2</v>
      </c>
      <c r="CL11" s="2">
        <v>6.6000000000000003E-2</v>
      </c>
      <c r="CM11" s="2">
        <v>3.5999999999999997E-2</v>
      </c>
      <c r="CN11" s="2">
        <v>1E-3</v>
      </c>
      <c r="CO11" s="2">
        <v>0.109</v>
      </c>
      <c r="CP11" s="2">
        <v>9.1999999999999998E-2</v>
      </c>
      <c r="CQ11" s="2">
        <v>0.35599999999999998</v>
      </c>
      <c r="CR11" s="2">
        <v>0.155</v>
      </c>
      <c r="CS11" s="2">
        <v>0.11600000000000001</v>
      </c>
      <c r="CT11" s="2">
        <v>3.3000000000000002E-2</v>
      </c>
      <c r="CU11" s="2">
        <v>9.2999999999999999E-2</v>
      </c>
      <c r="CV11" s="2">
        <v>8.7999999999999995E-2</v>
      </c>
      <c r="CW11" s="2">
        <v>0.126</v>
      </c>
      <c r="CX11" s="2">
        <v>0</v>
      </c>
      <c r="CY11" s="2">
        <v>0.122</v>
      </c>
      <c r="CZ11" s="2">
        <v>7.1999999999999995E-2</v>
      </c>
      <c r="DA11" s="2">
        <v>6.0000000000000001E-3</v>
      </c>
      <c r="DB11" s="2">
        <v>0.14799999999999999</v>
      </c>
      <c r="DC11" s="2">
        <v>0.13300000000000001</v>
      </c>
      <c r="DD11" s="2">
        <v>0</v>
      </c>
      <c r="DE11" s="2">
        <v>0.13800000000000001</v>
      </c>
      <c r="DF11" s="2">
        <v>0.158</v>
      </c>
      <c r="DG11" s="2">
        <v>0.182</v>
      </c>
      <c r="DH11" s="2">
        <v>0.126</v>
      </c>
      <c r="DI11" s="2">
        <v>7.0000000000000001E-3</v>
      </c>
      <c r="DJ11" s="2">
        <v>0.115</v>
      </c>
      <c r="DK11" s="2">
        <v>0.127</v>
      </c>
      <c r="DL11" s="2">
        <v>0.311</v>
      </c>
      <c r="DM11" s="2">
        <v>0.39900000000000002</v>
      </c>
      <c r="DN11" s="2">
        <v>0.126</v>
      </c>
      <c r="DO11" s="2">
        <v>9.2999999999999999E-2</v>
      </c>
      <c r="DP11" s="2">
        <v>6.7000000000000004E-2</v>
      </c>
      <c r="DQ11" s="2">
        <v>0.31900000000000001</v>
      </c>
    </row>
    <row r="12" spans="1:121">
      <c r="A12" t="s">
        <v>8</v>
      </c>
      <c r="B12" s="2">
        <v>5.88</v>
      </c>
      <c r="C12" s="2">
        <v>16.61</v>
      </c>
      <c r="D12" s="2">
        <v>15.973000000000001</v>
      </c>
      <c r="E12" s="2">
        <v>13.051</v>
      </c>
      <c r="F12" s="2">
        <v>7.1529999999999996</v>
      </c>
      <c r="G12" s="2">
        <v>12.765000000000001</v>
      </c>
      <c r="H12" s="2">
        <v>11.911</v>
      </c>
      <c r="I12" s="2">
        <v>16.899000000000001</v>
      </c>
      <c r="J12" s="2">
        <v>17.033999999999999</v>
      </c>
      <c r="K12" s="2">
        <v>10.045999999999999</v>
      </c>
      <c r="L12" s="2">
        <v>10.917999999999999</v>
      </c>
      <c r="M12" s="2">
        <v>50.186</v>
      </c>
      <c r="N12" s="2">
        <v>50.423999999999999</v>
      </c>
      <c r="O12" s="2">
        <v>45.581000000000003</v>
      </c>
      <c r="P12" s="2">
        <v>6.625</v>
      </c>
      <c r="Q12" s="2">
        <v>51.533999999999999</v>
      </c>
      <c r="R12" s="2">
        <v>51.314</v>
      </c>
      <c r="S12" s="2">
        <v>47.518000000000001</v>
      </c>
      <c r="T12" s="2">
        <v>11.477</v>
      </c>
      <c r="U12" s="2">
        <v>11.347</v>
      </c>
      <c r="V12" s="2">
        <v>14.287000000000001</v>
      </c>
      <c r="W12" s="2">
        <v>14.829000000000001</v>
      </c>
      <c r="X12" s="2">
        <v>51.825000000000003</v>
      </c>
      <c r="Y12" s="2">
        <v>16.602</v>
      </c>
      <c r="Z12" s="2">
        <v>46.762999999999998</v>
      </c>
      <c r="AA12" s="2">
        <v>51.646000000000001</v>
      </c>
      <c r="AB12" s="2">
        <v>12.912000000000001</v>
      </c>
      <c r="AC12" s="2">
        <v>12.77</v>
      </c>
      <c r="AD12" s="2">
        <v>15.593999999999999</v>
      </c>
      <c r="AE12" s="2">
        <v>16.039000000000001</v>
      </c>
      <c r="AF12" s="2">
        <v>9.7929999999999993</v>
      </c>
      <c r="AG12" s="2">
        <v>1.7999999999999999E-2</v>
      </c>
      <c r="AH12" s="2">
        <v>50.308</v>
      </c>
      <c r="AI12" s="2">
        <v>50.698999999999998</v>
      </c>
      <c r="AJ12" s="2">
        <v>49.28</v>
      </c>
      <c r="AK12" s="2">
        <v>49.731000000000002</v>
      </c>
      <c r="AL12" s="2">
        <v>2.7E-2</v>
      </c>
      <c r="AM12" s="2">
        <v>5.6000000000000001E-2</v>
      </c>
      <c r="AN12" s="2">
        <v>51.753999999999998</v>
      </c>
      <c r="AO12" s="2">
        <v>47.902999999999999</v>
      </c>
      <c r="AP12" s="2">
        <v>51.226999999999997</v>
      </c>
      <c r="AQ12" s="2">
        <v>50.808999999999997</v>
      </c>
      <c r="AR12" s="2">
        <v>50.966000000000001</v>
      </c>
      <c r="AS12" s="2">
        <v>46.581000000000003</v>
      </c>
      <c r="AT12" s="2">
        <v>17.472999999999999</v>
      </c>
      <c r="AU12" s="2">
        <v>15.223000000000001</v>
      </c>
      <c r="AV12" s="2">
        <v>6.7000000000000004E-2</v>
      </c>
      <c r="AW12" s="2">
        <v>50.261000000000003</v>
      </c>
      <c r="AX12" s="2">
        <v>51.695</v>
      </c>
      <c r="AY12" s="2">
        <v>48.052999999999997</v>
      </c>
      <c r="AZ12" s="2">
        <v>50.62</v>
      </c>
      <c r="BA12" s="2">
        <v>48.658000000000001</v>
      </c>
      <c r="BB12" s="2">
        <v>16.742000000000001</v>
      </c>
      <c r="BC12" s="2">
        <v>14.292999999999999</v>
      </c>
      <c r="BD12" s="2">
        <v>12.163</v>
      </c>
      <c r="BE12" s="2">
        <v>15.086</v>
      </c>
      <c r="BF12" s="2">
        <v>10.497</v>
      </c>
      <c r="BG12" s="2">
        <v>51.424999999999997</v>
      </c>
      <c r="BH12" s="2">
        <v>51.631999999999998</v>
      </c>
      <c r="BI12" s="2">
        <v>14.493</v>
      </c>
      <c r="BJ12" s="2">
        <v>14.207000000000001</v>
      </c>
      <c r="BK12" s="2">
        <v>15.157</v>
      </c>
      <c r="BL12" s="2">
        <v>10.532999999999999</v>
      </c>
      <c r="BM12" s="11">
        <v>0</v>
      </c>
      <c r="BN12" s="12">
        <v>0</v>
      </c>
      <c r="BO12" s="2">
        <v>0</v>
      </c>
      <c r="BP12" s="2">
        <v>0</v>
      </c>
      <c r="BQ12" s="2">
        <v>0</v>
      </c>
      <c r="BR12" s="2">
        <v>0</v>
      </c>
      <c r="BS12" s="2">
        <v>12.117000000000001</v>
      </c>
      <c r="BT12" s="2">
        <v>11.814</v>
      </c>
      <c r="BU12" s="2">
        <v>12.557</v>
      </c>
      <c r="BV12" s="2">
        <v>12.564</v>
      </c>
      <c r="BW12" s="2">
        <v>5.8239999999999998</v>
      </c>
      <c r="BX12" s="2">
        <v>12.178000000000001</v>
      </c>
      <c r="BY12" s="2">
        <v>13.696</v>
      </c>
      <c r="BZ12" s="2">
        <v>13.677</v>
      </c>
      <c r="CA12" s="2">
        <v>12.696</v>
      </c>
      <c r="CB12" s="2">
        <v>4.1820000000000004</v>
      </c>
      <c r="CC12" s="2">
        <v>13.061</v>
      </c>
      <c r="CD12" s="2">
        <v>14.195</v>
      </c>
      <c r="CE12" s="2">
        <v>14.000999999999999</v>
      </c>
      <c r="CF12" s="2">
        <v>0</v>
      </c>
      <c r="CG12" s="2">
        <v>0</v>
      </c>
      <c r="CH12" s="2">
        <v>6.7000000000000004E-2</v>
      </c>
      <c r="CI12" s="2">
        <v>11.907</v>
      </c>
      <c r="CJ12" s="2">
        <v>11.554</v>
      </c>
      <c r="CK12" s="2">
        <v>13.926</v>
      </c>
      <c r="CL12" s="2">
        <v>13.643000000000001</v>
      </c>
      <c r="CM12" s="2">
        <v>0</v>
      </c>
      <c r="CN12" s="2">
        <v>0</v>
      </c>
      <c r="CO12" s="2">
        <v>13.196</v>
      </c>
      <c r="CP12" s="2">
        <v>14.35</v>
      </c>
      <c r="CQ12" s="2">
        <v>5.79</v>
      </c>
      <c r="CR12" s="2">
        <v>13.673999999999999</v>
      </c>
      <c r="CS12" s="2">
        <v>14.28</v>
      </c>
      <c r="CT12" s="2">
        <v>0</v>
      </c>
      <c r="CU12" s="2">
        <v>13.122999999999999</v>
      </c>
      <c r="CV12" s="2">
        <v>14.872999999999999</v>
      </c>
      <c r="CW12" s="2">
        <v>12.407</v>
      </c>
      <c r="CX12" s="2">
        <v>0</v>
      </c>
      <c r="CY12" s="2">
        <v>13.513</v>
      </c>
      <c r="CZ12" s="2">
        <v>13.766999999999999</v>
      </c>
      <c r="DA12" s="2">
        <v>0</v>
      </c>
      <c r="DB12" s="2">
        <v>12.795999999999999</v>
      </c>
      <c r="DC12" s="2">
        <v>12.15</v>
      </c>
      <c r="DD12" s="2">
        <v>0</v>
      </c>
      <c r="DE12" s="2">
        <v>15.178000000000001</v>
      </c>
      <c r="DF12" s="2">
        <v>12.835000000000001</v>
      </c>
      <c r="DG12" s="2">
        <v>13.749000000000001</v>
      </c>
      <c r="DH12" s="2">
        <v>13.288</v>
      </c>
      <c r="DI12" s="2">
        <v>0</v>
      </c>
      <c r="DJ12" s="2">
        <v>13.731999999999999</v>
      </c>
      <c r="DK12" s="2">
        <v>12.526999999999999</v>
      </c>
      <c r="DL12" s="2">
        <v>6.8579999999999997</v>
      </c>
      <c r="DM12" s="2">
        <v>5.5940000000000003</v>
      </c>
      <c r="DN12" s="2">
        <v>13.103999999999999</v>
      </c>
      <c r="DO12" s="2">
        <v>13.93</v>
      </c>
      <c r="DP12" s="2">
        <v>13.629</v>
      </c>
      <c r="DQ12" s="2">
        <v>5.585</v>
      </c>
    </row>
    <row r="13" spans="1:121">
      <c r="A13" t="s">
        <v>9</v>
      </c>
      <c r="B13" s="2">
        <v>1.456</v>
      </c>
      <c r="C13" s="2">
        <v>23.69</v>
      </c>
      <c r="D13" s="2">
        <v>23.545999999999999</v>
      </c>
      <c r="E13" s="2">
        <v>22.695</v>
      </c>
      <c r="F13" s="2">
        <v>0.95099999999999996</v>
      </c>
      <c r="G13" s="2">
        <v>23.196999999999999</v>
      </c>
      <c r="H13" s="2">
        <v>23.021000000000001</v>
      </c>
      <c r="I13" s="2">
        <v>23.44</v>
      </c>
      <c r="J13" s="2">
        <v>23.344999999999999</v>
      </c>
      <c r="K13" s="2">
        <v>6.6000000000000003E-2</v>
      </c>
      <c r="L13" s="2">
        <v>2.5999999999999999E-2</v>
      </c>
      <c r="M13" s="2">
        <v>9.6000000000000002E-2</v>
      </c>
      <c r="N13" s="2">
        <v>7.0000000000000007E-2</v>
      </c>
      <c r="O13" s="2">
        <v>0.30099999999999999</v>
      </c>
      <c r="P13" s="2">
        <v>3.0000000000000001E-3</v>
      </c>
      <c r="Q13" s="2">
        <v>8.2000000000000003E-2</v>
      </c>
      <c r="R13" s="2">
        <v>9.4E-2</v>
      </c>
      <c r="S13" s="2">
        <v>0.23499999999999999</v>
      </c>
      <c r="T13" s="2">
        <v>22.818000000000001</v>
      </c>
      <c r="U13" s="2">
        <v>22.651</v>
      </c>
      <c r="V13" s="2">
        <v>23.041</v>
      </c>
      <c r="W13" s="2">
        <v>23.175999999999998</v>
      </c>
      <c r="X13" s="2">
        <v>9.0999999999999998E-2</v>
      </c>
      <c r="Y13" s="2">
        <v>23.556999999999999</v>
      </c>
      <c r="Z13" s="2">
        <v>0.316</v>
      </c>
      <c r="AA13" s="2">
        <v>7.0999999999999994E-2</v>
      </c>
      <c r="AB13" s="2">
        <v>23.204999999999998</v>
      </c>
      <c r="AC13" s="2">
        <v>22.9</v>
      </c>
      <c r="AD13" s="2">
        <v>23.448</v>
      </c>
      <c r="AE13" s="2">
        <v>23.548999999999999</v>
      </c>
      <c r="AF13" s="2">
        <v>0</v>
      </c>
      <c r="AG13" s="2">
        <v>10.063000000000001</v>
      </c>
      <c r="AH13" s="2">
        <v>5.7000000000000002E-2</v>
      </c>
      <c r="AI13" s="2">
        <v>5.7000000000000002E-2</v>
      </c>
      <c r="AJ13" s="2">
        <v>0.28899999999999998</v>
      </c>
      <c r="AK13" s="2">
        <v>0.247</v>
      </c>
      <c r="AL13" s="2">
        <v>9.0830000000000002</v>
      </c>
      <c r="AM13" s="2">
        <v>6.8719999999999999</v>
      </c>
      <c r="AN13" s="2">
        <v>0.19400000000000001</v>
      </c>
      <c r="AO13" s="2">
        <v>0.31</v>
      </c>
      <c r="AP13" s="2">
        <v>6.0999999999999999E-2</v>
      </c>
      <c r="AQ13" s="2">
        <v>0.221</v>
      </c>
      <c r="AR13" s="2">
        <v>7.1999999999999995E-2</v>
      </c>
      <c r="AS13" s="2">
        <v>0.38400000000000001</v>
      </c>
      <c r="AT13" s="2">
        <v>22.93</v>
      </c>
      <c r="AU13" s="2">
        <v>22.899000000000001</v>
      </c>
      <c r="AV13" s="2">
        <v>7.2469999999999999</v>
      </c>
      <c r="AW13" s="2">
        <v>5.5E-2</v>
      </c>
      <c r="AX13" s="2">
        <v>0.09</v>
      </c>
      <c r="AY13" s="2">
        <v>0.27900000000000003</v>
      </c>
      <c r="AZ13" s="2">
        <v>9.5000000000000001E-2</v>
      </c>
      <c r="BA13" s="2">
        <v>0.26</v>
      </c>
      <c r="BB13" s="2">
        <v>23.434000000000001</v>
      </c>
      <c r="BC13" s="2">
        <v>22.585999999999999</v>
      </c>
      <c r="BD13" s="2">
        <v>23.652000000000001</v>
      </c>
      <c r="BE13" s="2">
        <v>23.334</v>
      </c>
      <c r="BF13" s="2">
        <v>0</v>
      </c>
      <c r="BG13" s="2">
        <v>6.9000000000000006E-2</v>
      </c>
      <c r="BH13" s="2">
        <v>6.4000000000000001E-2</v>
      </c>
      <c r="BI13" s="2">
        <v>23.126000000000001</v>
      </c>
      <c r="BJ13" s="2">
        <v>23.152000000000001</v>
      </c>
      <c r="BK13" s="2">
        <v>23.294</v>
      </c>
      <c r="BL13" s="2">
        <v>9.8000000000000004E-2</v>
      </c>
      <c r="BM13" s="11">
        <v>0</v>
      </c>
      <c r="BN13" s="12">
        <v>0.104</v>
      </c>
      <c r="BO13" s="2">
        <v>8.5999999999999993E-2</v>
      </c>
      <c r="BP13" s="2">
        <v>0.113</v>
      </c>
      <c r="BQ13" s="2">
        <v>9.5000000000000001E-2</v>
      </c>
      <c r="BR13" s="2">
        <v>2.9000000000000001E-2</v>
      </c>
      <c r="BS13" s="2">
        <v>23.006</v>
      </c>
      <c r="BT13" s="2">
        <v>23.047999999999998</v>
      </c>
      <c r="BU13" s="2">
        <v>22.870999999999999</v>
      </c>
      <c r="BV13" s="2">
        <v>23.225000000000001</v>
      </c>
      <c r="BW13" s="2">
        <v>0</v>
      </c>
      <c r="BX13" s="2">
        <v>23.152000000000001</v>
      </c>
      <c r="BY13" s="2">
        <v>23.175000000000001</v>
      </c>
      <c r="BZ13" s="2">
        <v>23.170999999999999</v>
      </c>
      <c r="CA13" s="2">
        <v>23.213999999999999</v>
      </c>
      <c r="CB13" s="2">
        <v>3.9009999999999998</v>
      </c>
      <c r="CC13" s="2">
        <v>22.698</v>
      </c>
      <c r="CD13" s="2">
        <v>23.231000000000002</v>
      </c>
      <c r="CE13" s="2">
        <v>23.004000000000001</v>
      </c>
      <c r="CF13" s="2">
        <v>1.6819999999999999</v>
      </c>
      <c r="CG13" s="2">
        <v>2.0489999999999999</v>
      </c>
      <c r="CH13" s="2">
        <v>2.0539999999999998</v>
      </c>
      <c r="CI13" s="2">
        <v>22.344999999999999</v>
      </c>
      <c r="CJ13" s="2">
        <v>22.984999999999999</v>
      </c>
      <c r="CK13" s="2">
        <v>23.475999999999999</v>
      </c>
      <c r="CL13" s="2">
        <v>23.573</v>
      </c>
      <c r="CM13" s="2">
        <v>7.9000000000000001E-2</v>
      </c>
      <c r="CN13" s="2">
        <v>2.8000000000000001E-2</v>
      </c>
      <c r="CO13" s="2">
        <v>23.376000000000001</v>
      </c>
      <c r="CP13" s="2">
        <v>23.417999999999999</v>
      </c>
      <c r="CQ13" s="2">
        <v>0.155</v>
      </c>
      <c r="CR13" s="2">
        <v>23.486999999999998</v>
      </c>
      <c r="CS13" s="2">
        <v>23.286999999999999</v>
      </c>
      <c r="CT13" s="2">
        <v>3.3000000000000002E-2</v>
      </c>
      <c r="CU13" s="2">
        <v>23.152000000000001</v>
      </c>
      <c r="CV13" s="2">
        <v>22.907</v>
      </c>
      <c r="CW13" s="2">
        <v>23.036000000000001</v>
      </c>
      <c r="CX13" s="2">
        <v>9.0999999999999998E-2</v>
      </c>
      <c r="CY13" s="2">
        <v>23.218</v>
      </c>
      <c r="CZ13" s="2">
        <v>23.283000000000001</v>
      </c>
      <c r="DA13" s="2">
        <v>2.9630000000000001</v>
      </c>
      <c r="DB13" s="2">
        <v>23.387</v>
      </c>
      <c r="DC13" s="2">
        <v>23.109000000000002</v>
      </c>
      <c r="DD13" s="2">
        <v>3.6160000000000001</v>
      </c>
      <c r="DE13" s="2">
        <v>22.905000000000001</v>
      </c>
      <c r="DF13" s="2">
        <v>23.423999999999999</v>
      </c>
      <c r="DG13" s="2">
        <v>23.698</v>
      </c>
      <c r="DH13" s="2">
        <v>23.233000000000001</v>
      </c>
      <c r="DI13" s="2">
        <v>3.379</v>
      </c>
      <c r="DJ13" s="2">
        <v>23.411999999999999</v>
      </c>
      <c r="DK13" s="2">
        <v>23.068000000000001</v>
      </c>
      <c r="DL13" s="2">
        <v>2.5760000000000001</v>
      </c>
      <c r="DM13" s="2">
        <v>0.19</v>
      </c>
      <c r="DN13" s="2">
        <v>23.638000000000002</v>
      </c>
      <c r="DO13" s="2">
        <v>23.422999999999998</v>
      </c>
      <c r="DP13" s="2">
        <v>23.408000000000001</v>
      </c>
      <c r="DQ13" s="2">
        <v>0.27400000000000002</v>
      </c>
    </row>
    <row r="14" spans="1:121">
      <c r="A14" t="s">
        <v>10</v>
      </c>
      <c r="B14" s="2">
        <v>4.1000000000000002E-2</v>
      </c>
      <c r="C14" s="2">
        <v>0.26100000000000001</v>
      </c>
      <c r="D14" s="2">
        <v>0.42799999999999999</v>
      </c>
      <c r="E14" s="2">
        <v>0.61399999999999999</v>
      </c>
      <c r="F14" s="2">
        <v>8.5999999999999993E-2</v>
      </c>
      <c r="G14" s="2">
        <v>0.80600000000000005</v>
      </c>
      <c r="H14" s="2">
        <v>0.84099999999999997</v>
      </c>
      <c r="I14" s="2">
        <v>0.28699999999999998</v>
      </c>
      <c r="J14" s="2">
        <v>0.23200000000000001</v>
      </c>
      <c r="K14" s="2">
        <v>2.7E-2</v>
      </c>
      <c r="L14" s="2">
        <v>0</v>
      </c>
      <c r="M14" s="2">
        <v>2E-3</v>
      </c>
      <c r="N14" s="2">
        <v>0</v>
      </c>
      <c r="O14" s="2">
        <v>6.0000000000000001E-3</v>
      </c>
      <c r="P14" s="2">
        <v>0</v>
      </c>
      <c r="Q14" s="2">
        <v>0</v>
      </c>
      <c r="R14" s="2">
        <v>0</v>
      </c>
      <c r="S14" s="2">
        <v>0</v>
      </c>
      <c r="T14" s="2">
        <v>1.117</v>
      </c>
      <c r="U14" s="2">
        <v>1.048</v>
      </c>
      <c r="V14" s="2">
        <v>0.47899999999999998</v>
      </c>
      <c r="W14" s="2">
        <v>0.41299999999999998</v>
      </c>
      <c r="X14" s="2">
        <v>0</v>
      </c>
      <c r="Y14" s="2">
        <v>0.28499999999999998</v>
      </c>
      <c r="Z14" s="2">
        <v>0</v>
      </c>
      <c r="AA14" s="2">
        <v>3.1E-2</v>
      </c>
      <c r="AB14" s="2">
        <v>0.91500000000000004</v>
      </c>
      <c r="AC14" s="2">
        <v>0.98299999999999998</v>
      </c>
      <c r="AD14" s="2">
        <v>0.378</v>
      </c>
      <c r="AE14" s="2">
        <v>0.36</v>
      </c>
      <c r="AF14" s="2">
        <v>0</v>
      </c>
      <c r="AG14" s="2">
        <v>5.2690000000000001</v>
      </c>
      <c r="AH14" s="2">
        <v>3.0000000000000001E-3</v>
      </c>
      <c r="AI14" s="2">
        <v>0</v>
      </c>
      <c r="AJ14" s="2">
        <v>0</v>
      </c>
      <c r="AK14" s="2">
        <v>0</v>
      </c>
      <c r="AL14" s="2">
        <v>5.8140000000000001</v>
      </c>
      <c r="AM14" s="2">
        <v>6.4690000000000003</v>
      </c>
      <c r="AN14" s="2">
        <v>0</v>
      </c>
      <c r="AO14" s="2">
        <v>8.0000000000000002E-3</v>
      </c>
      <c r="AP14" s="2">
        <v>1.4999999999999999E-2</v>
      </c>
      <c r="AQ14" s="2">
        <v>0</v>
      </c>
      <c r="AR14" s="2">
        <v>0</v>
      </c>
      <c r="AS14" s="2">
        <v>5.8999999999999997E-2</v>
      </c>
      <c r="AT14" s="2">
        <v>0.222</v>
      </c>
      <c r="AU14" s="2">
        <v>0.432</v>
      </c>
      <c r="AV14" s="2">
        <v>6.8929999999999998</v>
      </c>
      <c r="AW14" s="2">
        <v>2.9000000000000001E-2</v>
      </c>
      <c r="AX14" s="2">
        <v>3.7999999999999999E-2</v>
      </c>
      <c r="AY14" s="2">
        <v>0</v>
      </c>
      <c r="AZ14" s="2">
        <v>2.5000000000000001E-2</v>
      </c>
      <c r="BA14" s="2">
        <v>8.9999999999999993E-3</v>
      </c>
      <c r="BB14" s="2">
        <v>0.25900000000000001</v>
      </c>
      <c r="BC14" s="2">
        <v>0.29299999999999998</v>
      </c>
      <c r="BD14" s="2">
        <v>0.45</v>
      </c>
      <c r="BE14" s="2">
        <v>0.46500000000000002</v>
      </c>
      <c r="BF14" s="2">
        <v>0</v>
      </c>
      <c r="BG14" s="2">
        <v>1E-3</v>
      </c>
      <c r="BH14" s="2">
        <v>0</v>
      </c>
      <c r="BI14" s="2">
        <v>0.45400000000000001</v>
      </c>
      <c r="BJ14" s="2">
        <v>0.43</v>
      </c>
      <c r="BK14" s="2">
        <v>0.44</v>
      </c>
      <c r="BL14" s="2">
        <v>0</v>
      </c>
      <c r="BM14" s="11">
        <v>12.96</v>
      </c>
      <c r="BN14" s="12">
        <v>12.976000000000001</v>
      </c>
      <c r="BO14" s="2">
        <v>12.896000000000001</v>
      </c>
      <c r="BP14" s="2">
        <v>12.837</v>
      </c>
      <c r="BQ14" s="2">
        <v>13.141</v>
      </c>
      <c r="BR14" s="2">
        <v>12.936999999999999</v>
      </c>
      <c r="BS14" s="2">
        <v>0.41699999999999998</v>
      </c>
      <c r="BT14" s="2">
        <v>0.36799999999999999</v>
      </c>
      <c r="BU14" s="2">
        <v>0.43099999999999999</v>
      </c>
      <c r="BV14" s="2">
        <v>0.36099999999999999</v>
      </c>
      <c r="BW14" s="2">
        <v>0</v>
      </c>
      <c r="BX14" s="2">
        <v>0.376</v>
      </c>
      <c r="BY14" s="2">
        <v>0.29799999999999999</v>
      </c>
      <c r="BZ14" s="2">
        <v>0.28299999999999997</v>
      </c>
      <c r="CA14" s="2">
        <v>0.28799999999999998</v>
      </c>
      <c r="CB14" s="2">
        <v>1.8240000000000001</v>
      </c>
      <c r="CC14" s="2">
        <v>0.44400000000000001</v>
      </c>
      <c r="CD14" s="2">
        <v>0.312</v>
      </c>
      <c r="CE14" s="2">
        <v>0.32700000000000001</v>
      </c>
      <c r="CF14" s="2">
        <v>5.0279999999999996</v>
      </c>
      <c r="CG14" s="2">
        <v>5.3019999999999996</v>
      </c>
      <c r="CH14" s="2">
        <v>5.367</v>
      </c>
      <c r="CI14" s="2">
        <v>0.46400000000000002</v>
      </c>
      <c r="CJ14" s="2">
        <v>0.36</v>
      </c>
      <c r="CK14" s="2">
        <v>0.29099999999999998</v>
      </c>
      <c r="CL14" s="2">
        <v>0.33400000000000002</v>
      </c>
      <c r="CM14" s="2">
        <v>12.98</v>
      </c>
      <c r="CN14" s="2">
        <v>12.778</v>
      </c>
      <c r="CO14" s="2">
        <v>0.317</v>
      </c>
      <c r="CP14" s="2">
        <v>0.32300000000000001</v>
      </c>
      <c r="CQ14" s="2">
        <v>0</v>
      </c>
      <c r="CR14" s="2">
        <v>0.34100000000000003</v>
      </c>
      <c r="CS14" s="2">
        <v>0.30099999999999999</v>
      </c>
      <c r="CT14" s="2">
        <v>13.087999999999999</v>
      </c>
      <c r="CU14" s="2">
        <v>0.36</v>
      </c>
      <c r="CV14" s="2">
        <v>0.26700000000000002</v>
      </c>
      <c r="CW14" s="2">
        <v>0.34399999999999997</v>
      </c>
      <c r="CX14" s="2">
        <v>13.34</v>
      </c>
      <c r="CY14" s="2">
        <v>0.30299999999999999</v>
      </c>
      <c r="CZ14" s="2">
        <v>0.312</v>
      </c>
      <c r="DA14" s="2">
        <v>4.899</v>
      </c>
      <c r="DB14" s="2">
        <v>0.33</v>
      </c>
      <c r="DC14" s="2">
        <v>0.33800000000000002</v>
      </c>
      <c r="DD14" s="2">
        <v>4.18</v>
      </c>
      <c r="DE14" s="2">
        <v>0.23599999999999999</v>
      </c>
      <c r="DF14" s="2">
        <v>0.41099999999999998</v>
      </c>
      <c r="DG14" s="2">
        <v>0.47</v>
      </c>
      <c r="DH14" s="2">
        <v>0.34300000000000003</v>
      </c>
      <c r="DI14" s="2">
        <v>3.7490000000000001</v>
      </c>
      <c r="DJ14" s="2">
        <v>0.30599999999999999</v>
      </c>
      <c r="DK14" s="2">
        <v>0.371</v>
      </c>
      <c r="DL14" s="2">
        <v>6.8000000000000005E-2</v>
      </c>
      <c r="DM14" s="2">
        <v>0</v>
      </c>
      <c r="DN14" s="2">
        <v>0.36399999999999999</v>
      </c>
      <c r="DO14" s="2">
        <v>0.30299999999999999</v>
      </c>
      <c r="DP14" s="2">
        <v>0.29699999999999999</v>
      </c>
      <c r="DQ14" s="2">
        <v>2.3E-2</v>
      </c>
    </row>
    <row r="15" spans="1:121">
      <c r="A15" t="s">
        <v>11</v>
      </c>
      <c r="B15" s="2">
        <v>7.8E-2</v>
      </c>
      <c r="C15" s="2">
        <v>1E-3</v>
      </c>
      <c r="D15" s="2">
        <v>1.4E-2</v>
      </c>
      <c r="E15" s="2">
        <v>4.8000000000000001E-2</v>
      </c>
      <c r="F15" s="2">
        <v>5.8000000000000003E-2</v>
      </c>
      <c r="G15" s="2">
        <v>0</v>
      </c>
      <c r="H15" s="2">
        <v>0</v>
      </c>
      <c r="I15" s="2">
        <v>2.1999999999999999E-2</v>
      </c>
      <c r="J15" s="2">
        <v>4.0000000000000001E-3</v>
      </c>
      <c r="K15" s="2">
        <v>1.4E-2</v>
      </c>
      <c r="L15" s="2">
        <v>0.01</v>
      </c>
      <c r="M15" s="2">
        <v>1E-3</v>
      </c>
      <c r="N15" s="2">
        <v>0</v>
      </c>
      <c r="O15" s="2">
        <v>0</v>
      </c>
      <c r="P15" s="2">
        <v>0</v>
      </c>
      <c r="Q15" s="2">
        <v>0</v>
      </c>
      <c r="R15" s="2">
        <v>2.1000000000000001E-2</v>
      </c>
      <c r="S15" s="2">
        <v>1.4E-2</v>
      </c>
      <c r="T15" s="2">
        <v>0</v>
      </c>
      <c r="U15" s="2">
        <v>0</v>
      </c>
      <c r="V15" s="2">
        <v>2.5999999999999999E-2</v>
      </c>
      <c r="W15" s="2">
        <v>0</v>
      </c>
      <c r="X15" s="2">
        <v>0</v>
      </c>
      <c r="Y15" s="2">
        <v>0</v>
      </c>
      <c r="Z15" s="2">
        <v>0</v>
      </c>
      <c r="AA15" s="2">
        <v>4.0000000000000001E-3</v>
      </c>
      <c r="AB15" s="2">
        <v>0</v>
      </c>
      <c r="AC15" s="2">
        <v>1.0999999999999999E-2</v>
      </c>
      <c r="AD15" s="2">
        <v>6.0000000000000001E-3</v>
      </c>
      <c r="AE15" s="2">
        <v>0</v>
      </c>
      <c r="AF15" s="2">
        <v>0</v>
      </c>
      <c r="AG15" s="2">
        <v>0.45800000000000002</v>
      </c>
      <c r="AH15" s="2">
        <v>0</v>
      </c>
      <c r="AI15" s="2">
        <v>0</v>
      </c>
      <c r="AJ15" s="2">
        <v>2.1999999999999999E-2</v>
      </c>
      <c r="AK15" s="2">
        <v>0</v>
      </c>
      <c r="AL15" s="2">
        <v>0.78700000000000003</v>
      </c>
      <c r="AM15" s="2">
        <v>2.278</v>
      </c>
      <c r="AN15" s="2">
        <v>0</v>
      </c>
      <c r="AO15" s="2">
        <v>0.01</v>
      </c>
      <c r="AP15" s="2">
        <v>0</v>
      </c>
      <c r="AQ15" s="2">
        <v>0</v>
      </c>
      <c r="AR15" s="2">
        <v>1.2999999999999999E-2</v>
      </c>
      <c r="AS15" s="2">
        <v>4.0000000000000001E-3</v>
      </c>
      <c r="AT15" s="2">
        <v>1.0999999999999999E-2</v>
      </c>
      <c r="AU15" s="2">
        <v>1.6E-2</v>
      </c>
      <c r="AV15" s="2">
        <v>1.224</v>
      </c>
      <c r="AW15" s="2">
        <v>3.2000000000000001E-2</v>
      </c>
      <c r="AX15" s="2">
        <v>8.0000000000000002E-3</v>
      </c>
      <c r="AY15" s="2">
        <v>8.9999999999999993E-3</v>
      </c>
      <c r="AZ15" s="2">
        <v>0</v>
      </c>
      <c r="BA15" s="2">
        <v>1.4999999999999999E-2</v>
      </c>
      <c r="BB15" s="2">
        <v>0</v>
      </c>
      <c r="BC15" s="2">
        <v>1.2E-2</v>
      </c>
      <c r="BD15" s="2">
        <v>4.0000000000000001E-3</v>
      </c>
      <c r="BE15" s="2">
        <v>3.1E-2</v>
      </c>
      <c r="BF15" s="2">
        <v>5.0000000000000001E-3</v>
      </c>
      <c r="BG15" s="2">
        <v>0.03</v>
      </c>
      <c r="BH15" s="2">
        <v>0</v>
      </c>
      <c r="BI15" s="2">
        <v>1.4999999999999999E-2</v>
      </c>
      <c r="BJ15" s="2">
        <v>0</v>
      </c>
      <c r="BK15" s="2">
        <v>2.4E-2</v>
      </c>
      <c r="BL15" s="2">
        <v>0</v>
      </c>
      <c r="BM15" s="11">
        <v>0.113</v>
      </c>
      <c r="BN15" s="12">
        <v>0.187</v>
      </c>
      <c r="BO15" s="2">
        <v>0.26900000000000002</v>
      </c>
      <c r="BP15" s="2">
        <v>8.7999999999999995E-2</v>
      </c>
      <c r="BQ15" s="2">
        <v>7.9000000000000001E-2</v>
      </c>
      <c r="BR15" s="2">
        <v>7.3999999999999996E-2</v>
      </c>
      <c r="BS15" s="2">
        <v>7.0000000000000001E-3</v>
      </c>
      <c r="BT15" s="2">
        <v>8.9999999999999993E-3</v>
      </c>
      <c r="BU15" s="2">
        <v>1.6E-2</v>
      </c>
      <c r="BV15" s="2">
        <v>2.3E-2</v>
      </c>
      <c r="BW15" s="2">
        <v>8.0000000000000002E-3</v>
      </c>
      <c r="BX15" s="2">
        <v>0</v>
      </c>
      <c r="BY15" s="2">
        <v>1.4E-2</v>
      </c>
      <c r="BZ15" s="2">
        <v>4.0000000000000001E-3</v>
      </c>
      <c r="CA15" s="2">
        <v>1.2999999999999999E-2</v>
      </c>
      <c r="CB15" s="2">
        <v>3.891</v>
      </c>
      <c r="CC15" s="2">
        <v>7.8E-2</v>
      </c>
      <c r="CD15" s="2">
        <v>0</v>
      </c>
      <c r="CE15" s="2">
        <v>2.5000000000000001E-2</v>
      </c>
      <c r="CF15" s="2">
        <v>7.5149999999999997</v>
      </c>
      <c r="CG15" s="2">
        <v>7.5289999999999999</v>
      </c>
      <c r="CH15" s="2">
        <v>6.7859999999999996</v>
      </c>
      <c r="CI15" s="2">
        <v>0</v>
      </c>
      <c r="CJ15" s="2">
        <v>0</v>
      </c>
      <c r="CK15" s="2">
        <v>0</v>
      </c>
      <c r="CL15" s="2">
        <v>0</v>
      </c>
      <c r="CM15" s="2">
        <v>7.5999999999999998E-2</v>
      </c>
      <c r="CN15" s="2">
        <v>4.2000000000000003E-2</v>
      </c>
      <c r="CO15" s="2">
        <v>1.2999999999999999E-2</v>
      </c>
      <c r="CP15" s="2">
        <v>0</v>
      </c>
      <c r="CQ15" s="2">
        <v>1.0999999999999999E-2</v>
      </c>
      <c r="CR15" s="2">
        <v>5.0000000000000001E-3</v>
      </c>
      <c r="CS15" s="2">
        <v>0</v>
      </c>
      <c r="CT15" s="2">
        <v>3.9E-2</v>
      </c>
      <c r="CU15" s="2">
        <v>2.5999999999999999E-2</v>
      </c>
      <c r="CV15" s="2">
        <v>1.2999999999999999E-2</v>
      </c>
      <c r="CW15" s="2">
        <v>0</v>
      </c>
      <c r="CX15" s="2">
        <v>0.14000000000000001</v>
      </c>
      <c r="CY15" s="2">
        <v>0</v>
      </c>
      <c r="CZ15" s="2">
        <v>0</v>
      </c>
      <c r="DA15" s="2">
        <v>7.1230000000000002</v>
      </c>
      <c r="DB15" s="2">
        <v>0</v>
      </c>
      <c r="DC15" s="2">
        <v>7.0000000000000001E-3</v>
      </c>
      <c r="DD15" s="2">
        <v>7.1660000000000004</v>
      </c>
      <c r="DE15" s="2">
        <v>4.2999999999999997E-2</v>
      </c>
      <c r="DF15" s="2">
        <v>0</v>
      </c>
      <c r="DG15" s="2">
        <v>0</v>
      </c>
      <c r="DH15" s="2">
        <v>3.0000000000000001E-3</v>
      </c>
      <c r="DI15" s="2">
        <v>7.4450000000000003</v>
      </c>
      <c r="DJ15" s="2">
        <v>0</v>
      </c>
      <c r="DK15" s="2">
        <v>7.0000000000000001E-3</v>
      </c>
      <c r="DL15" s="2">
        <v>7.0000000000000001E-3</v>
      </c>
      <c r="DM15" s="2">
        <v>1.4999999999999999E-2</v>
      </c>
      <c r="DN15" s="2">
        <v>0</v>
      </c>
      <c r="DO15" s="2">
        <v>0</v>
      </c>
      <c r="DP15" s="2">
        <v>2E-3</v>
      </c>
      <c r="DQ15" s="2">
        <v>0</v>
      </c>
    </row>
    <row r="16" spans="1:121">
      <c r="A16" t="s">
        <v>12</v>
      </c>
      <c r="B16" s="2">
        <v>2.4E-2</v>
      </c>
      <c r="C16" s="2">
        <v>2.1999999999999999E-2</v>
      </c>
      <c r="D16" s="2">
        <v>4.7E-2</v>
      </c>
      <c r="E16" s="2">
        <v>2.3E-2</v>
      </c>
      <c r="F16" s="2">
        <v>8.8999999999999996E-2</v>
      </c>
      <c r="G16" s="2">
        <v>0</v>
      </c>
      <c r="H16" s="2">
        <v>0</v>
      </c>
      <c r="I16" s="2">
        <v>2.1999999999999999E-2</v>
      </c>
      <c r="J16" s="2">
        <v>2.7E-2</v>
      </c>
      <c r="K16" s="2">
        <v>5.6000000000000001E-2</v>
      </c>
      <c r="L16" s="2">
        <v>7.3999999999999996E-2</v>
      </c>
      <c r="M16" s="2">
        <v>0.28999999999999998</v>
      </c>
      <c r="N16" s="2">
        <v>0.27300000000000002</v>
      </c>
      <c r="O16" s="2">
        <v>9.9000000000000005E-2</v>
      </c>
      <c r="P16" s="2">
        <v>6.0999999999999999E-2</v>
      </c>
      <c r="Q16" s="2">
        <v>0.41599999999999998</v>
      </c>
      <c r="R16" s="2">
        <v>0.371</v>
      </c>
      <c r="S16" s="2">
        <v>0.11</v>
      </c>
      <c r="T16" s="2">
        <v>5.0000000000000001E-3</v>
      </c>
      <c r="U16" s="2">
        <v>3.0000000000000001E-3</v>
      </c>
      <c r="V16" s="2">
        <v>2.7E-2</v>
      </c>
      <c r="W16" s="2">
        <v>1E-3</v>
      </c>
      <c r="X16" s="2">
        <v>0.36699999999999999</v>
      </c>
      <c r="Y16" s="2">
        <v>3.2000000000000001E-2</v>
      </c>
      <c r="Z16" s="2">
        <v>7.9000000000000001E-2</v>
      </c>
      <c r="AA16" s="2">
        <v>0.41599999999999998</v>
      </c>
      <c r="AB16" s="2">
        <v>4.8000000000000001E-2</v>
      </c>
      <c r="AC16" s="2">
        <v>4.0000000000000001E-3</v>
      </c>
      <c r="AD16" s="2">
        <v>0.01</v>
      </c>
      <c r="AE16" s="2">
        <v>2E-3</v>
      </c>
      <c r="AF16" s="2">
        <v>5.5E-2</v>
      </c>
      <c r="AG16" s="2">
        <v>2.1000000000000001E-2</v>
      </c>
      <c r="AH16" s="2">
        <v>0.32500000000000001</v>
      </c>
      <c r="AI16" s="2">
        <v>0.33400000000000002</v>
      </c>
      <c r="AJ16" s="2">
        <v>0.14899999999999999</v>
      </c>
      <c r="AK16" s="2">
        <v>0.20300000000000001</v>
      </c>
      <c r="AL16" s="2">
        <v>7.0000000000000001E-3</v>
      </c>
      <c r="AM16" s="2">
        <v>0</v>
      </c>
      <c r="AN16" s="2">
        <v>0.26</v>
      </c>
      <c r="AO16" s="2">
        <v>0.107</v>
      </c>
      <c r="AP16" s="2">
        <v>0.36199999999999999</v>
      </c>
      <c r="AQ16" s="2">
        <v>0.24399999999999999</v>
      </c>
      <c r="AR16" s="2">
        <v>0.38100000000000001</v>
      </c>
      <c r="AS16" s="2">
        <v>9.9000000000000005E-2</v>
      </c>
      <c r="AT16" s="2">
        <v>0</v>
      </c>
      <c r="AU16" s="2">
        <v>0</v>
      </c>
      <c r="AV16" s="2">
        <v>8.0000000000000002E-3</v>
      </c>
      <c r="AW16" s="2">
        <v>0.36</v>
      </c>
      <c r="AX16" s="2">
        <v>0.33700000000000002</v>
      </c>
      <c r="AY16" s="2">
        <v>0.16700000000000001</v>
      </c>
      <c r="AZ16" s="2">
        <v>0.33700000000000002</v>
      </c>
      <c r="BA16" s="2">
        <v>0.16</v>
      </c>
      <c r="BB16" s="2">
        <v>4.1000000000000002E-2</v>
      </c>
      <c r="BC16" s="2">
        <v>0</v>
      </c>
      <c r="BD16" s="2">
        <v>1.2999999999999999E-2</v>
      </c>
      <c r="BE16" s="2">
        <v>2.5999999999999999E-2</v>
      </c>
      <c r="BF16" s="2">
        <v>8.5000000000000006E-2</v>
      </c>
      <c r="BG16" s="2">
        <v>0.34</v>
      </c>
      <c r="BH16" s="2">
        <v>0.32400000000000001</v>
      </c>
      <c r="BI16" s="2">
        <v>0</v>
      </c>
      <c r="BJ16" s="2">
        <v>0</v>
      </c>
      <c r="BK16" s="2">
        <v>0</v>
      </c>
      <c r="BL16" s="2">
        <v>4.5999999999999999E-2</v>
      </c>
      <c r="BM16" s="11">
        <v>1.4E-2</v>
      </c>
      <c r="BN16" s="12">
        <v>2.4E-2</v>
      </c>
      <c r="BO16" s="2">
        <v>0</v>
      </c>
      <c r="BP16" s="2">
        <v>4.0000000000000001E-3</v>
      </c>
      <c r="BQ16" s="2">
        <v>3.6999999999999998E-2</v>
      </c>
      <c r="BR16" s="2">
        <v>0</v>
      </c>
      <c r="BS16" s="2">
        <v>2.9000000000000001E-2</v>
      </c>
      <c r="BT16" s="2">
        <v>0</v>
      </c>
      <c r="BU16" s="2">
        <v>7.0000000000000001E-3</v>
      </c>
      <c r="BV16" s="2">
        <v>0</v>
      </c>
      <c r="BW16" s="2">
        <v>7.0000000000000007E-2</v>
      </c>
      <c r="BX16" s="2">
        <v>0</v>
      </c>
      <c r="BY16" s="2">
        <v>0</v>
      </c>
      <c r="BZ16" s="2">
        <v>6.5000000000000002E-2</v>
      </c>
      <c r="CA16" s="2">
        <v>2.1000000000000001E-2</v>
      </c>
      <c r="CB16" s="2">
        <v>0</v>
      </c>
      <c r="CC16" s="2">
        <v>0</v>
      </c>
      <c r="CD16" s="2">
        <v>0</v>
      </c>
      <c r="CE16" s="2">
        <v>0</v>
      </c>
      <c r="CF16" s="2">
        <v>0</v>
      </c>
      <c r="CG16" s="2">
        <v>0</v>
      </c>
      <c r="CH16" s="2">
        <v>0</v>
      </c>
      <c r="CI16" s="2">
        <v>0.06</v>
      </c>
      <c r="CJ16" s="2">
        <v>2E-3</v>
      </c>
      <c r="CK16" s="2">
        <v>0</v>
      </c>
      <c r="CL16" s="2">
        <v>1.7000000000000001E-2</v>
      </c>
      <c r="CM16" s="2">
        <v>0</v>
      </c>
      <c r="CN16" s="2">
        <v>0</v>
      </c>
      <c r="CO16" s="2">
        <v>1.4999999999999999E-2</v>
      </c>
      <c r="CP16" s="2">
        <v>0</v>
      </c>
      <c r="CQ16" s="2">
        <v>2.7E-2</v>
      </c>
      <c r="CR16" s="2">
        <v>0</v>
      </c>
      <c r="CS16" s="2">
        <v>0</v>
      </c>
      <c r="CT16" s="2">
        <v>1.0999999999999999E-2</v>
      </c>
      <c r="CU16" s="2">
        <v>3.2000000000000001E-2</v>
      </c>
      <c r="CV16" s="2">
        <v>0</v>
      </c>
      <c r="CW16" s="2">
        <v>0</v>
      </c>
      <c r="CX16" s="2">
        <v>2.5999999999999999E-2</v>
      </c>
      <c r="CY16" s="2">
        <v>0</v>
      </c>
      <c r="CZ16" s="2">
        <v>1.7999999999999999E-2</v>
      </c>
      <c r="DA16" s="2">
        <v>2E-3</v>
      </c>
      <c r="DB16" s="2">
        <v>0</v>
      </c>
      <c r="DC16" s="2">
        <v>1.2E-2</v>
      </c>
      <c r="DD16" s="2">
        <v>0.03</v>
      </c>
      <c r="DE16" s="2">
        <v>0</v>
      </c>
      <c r="DF16" s="2">
        <v>2.1999999999999999E-2</v>
      </c>
      <c r="DG16" s="2">
        <v>0</v>
      </c>
      <c r="DH16" s="2">
        <v>1.4999999999999999E-2</v>
      </c>
      <c r="DI16" s="2">
        <v>0</v>
      </c>
      <c r="DJ16" s="2">
        <v>0</v>
      </c>
      <c r="DK16" s="2">
        <v>7.0000000000000001E-3</v>
      </c>
      <c r="DL16" s="2">
        <v>0.08</v>
      </c>
      <c r="DM16" s="2">
        <v>3.3000000000000002E-2</v>
      </c>
      <c r="DN16" s="2">
        <v>0</v>
      </c>
      <c r="DO16" s="2">
        <v>8.9999999999999993E-3</v>
      </c>
      <c r="DP16" s="2">
        <v>4.1000000000000002E-2</v>
      </c>
      <c r="DQ16" s="2">
        <v>4.2999999999999997E-2</v>
      </c>
    </row>
    <row r="17" spans="1:121">
      <c r="A17" t="s">
        <v>13</v>
      </c>
      <c r="B17" s="2">
        <v>96.628</v>
      </c>
      <c r="C17" s="2">
        <v>99.614000000000004</v>
      </c>
      <c r="D17" s="2">
        <v>99.331000000000003</v>
      </c>
      <c r="E17" s="2">
        <v>98.99</v>
      </c>
      <c r="F17" s="2">
        <v>92.536000000000001</v>
      </c>
      <c r="G17" s="2">
        <v>99.626999999999995</v>
      </c>
      <c r="H17" s="2">
        <v>98.771000000000001</v>
      </c>
      <c r="I17" s="2">
        <v>99.837000000000003</v>
      </c>
      <c r="J17" s="2">
        <v>99.613</v>
      </c>
      <c r="K17" s="2">
        <v>98.793999999999997</v>
      </c>
      <c r="L17" s="2">
        <v>98.954999999999998</v>
      </c>
      <c r="M17" s="2">
        <v>97.638999999999996</v>
      </c>
      <c r="N17" s="2">
        <v>99.789000000000001</v>
      </c>
      <c r="O17" s="2">
        <v>97.201999999999998</v>
      </c>
      <c r="P17" s="2">
        <v>80.611999999999995</v>
      </c>
      <c r="Q17" s="2">
        <v>100.042</v>
      </c>
      <c r="R17" s="2">
        <v>99.683000000000007</v>
      </c>
      <c r="S17" s="2">
        <v>98.721000000000004</v>
      </c>
      <c r="T17" s="2">
        <v>99.415999999999997</v>
      </c>
      <c r="U17" s="2">
        <v>99.332999999999998</v>
      </c>
      <c r="V17" s="2">
        <v>99.194999999999993</v>
      </c>
      <c r="W17" s="2">
        <v>98.808000000000007</v>
      </c>
      <c r="X17" s="2">
        <v>99.935000000000002</v>
      </c>
      <c r="Y17" s="2">
        <v>99.372</v>
      </c>
      <c r="Z17" s="2">
        <v>99.052000000000007</v>
      </c>
      <c r="AA17" s="2">
        <v>99.995000000000005</v>
      </c>
      <c r="AB17" s="2">
        <v>99.525999999999996</v>
      </c>
      <c r="AC17" s="2">
        <v>99.197999999999993</v>
      </c>
      <c r="AD17" s="2">
        <v>99.093999999999994</v>
      </c>
      <c r="AE17" s="2">
        <v>99.016000000000005</v>
      </c>
      <c r="AF17" s="2">
        <v>97.183000000000007</v>
      </c>
      <c r="AG17" s="2">
        <v>98.415999999999997</v>
      </c>
      <c r="AH17" s="2">
        <v>100.485</v>
      </c>
      <c r="AI17" s="2">
        <v>100.252</v>
      </c>
      <c r="AJ17" s="2">
        <v>100.324</v>
      </c>
      <c r="AK17" s="2">
        <v>100.38200000000001</v>
      </c>
      <c r="AL17" s="2">
        <v>97.923000000000002</v>
      </c>
      <c r="AM17" s="2">
        <v>98.322999999999993</v>
      </c>
      <c r="AN17" s="2">
        <v>100.34399999999999</v>
      </c>
      <c r="AO17" s="2">
        <v>99.480999999999995</v>
      </c>
      <c r="AP17" s="2">
        <v>99.914000000000001</v>
      </c>
      <c r="AQ17" s="2">
        <v>100.386</v>
      </c>
      <c r="AR17" s="2">
        <v>100.06399999999999</v>
      </c>
      <c r="AS17" s="2">
        <v>99.549000000000007</v>
      </c>
      <c r="AT17" s="2">
        <v>99.843999999999994</v>
      </c>
      <c r="AU17" s="2">
        <v>99.31</v>
      </c>
      <c r="AV17" s="2">
        <v>98.271000000000001</v>
      </c>
      <c r="AW17" s="2">
        <v>99.668999999999997</v>
      </c>
      <c r="AX17" s="2">
        <v>100.086</v>
      </c>
      <c r="AY17" s="2">
        <v>100.127</v>
      </c>
      <c r="AZ17" s="2">
        <v>99.763999999999996</v>
      </c>
      <c r="BA17" s="2">
        <v>99.963999999999999</v>
      </c>
      <c r="BB17" s="2">
        <v>99.305999999999997</v>
      </c>
      <c r="BC17" s="2">
        <v>98.921999999999997</v>
      </c>
      <c r="BD17" s="2">
        <v>99.494</v>
      </c>
      <c r="BE17" s="2">
        <v>99.320999999999998</v>
      </c>
      <c r="BF17" s="2">
        <v>96.68</v>
      </c>
      <c r="BG17" s="2">
        <v>99.676000000000002</v>
      </c>
      <c r="BH17" s="2">
        <v>100.315</v>
      </c>
      <c r="BI17" s="2">
        <v>98.665000000000006</v>
      </c>
      <c r="BJ17" s="2">
        <v>99.263000000000005</v>
      </c>
      <c r="BK17" s="2">
        <v>98.948999999999998</v>
      </c>
      <c r="BL17" s="2">
        <v>97.804000000000002</v>
      </c>
      <c r="BM17" s="11">
        <v>93.983000000000004</v>
      </c>
      <c r="BN17" s="12">
        <v>85.081000000000003</v>
      </c>
      <c r="BO17" s="2">
        <v>87.644999999999996</v>
      </c>
      <c r="BP17" s="2">
        <v>89.001000000000005</v>
      </c>
      <c r="BQ17" s="2">
        <v>87.983000000000004</v>
      </c>
      <c r="BR17" s="2">
        <v>91.977000000000004</v>
      </c>
      <c r="BS17" s="2">
        <v>99.646000000000001</v>
      </c>
      <c r="BT17" s="2">
        <v>98.855999999999995</v>
      </c>
      <c r="BU17" s="2">
        <v>99.138999999999996</v>
      </c>
      <c r="BV17" s="2">
        <v>99.727000000000004</v>
      </c>
      <c r="BW17" s="2">
        <v>92.494</v>
      </c>
      <c r="BX17" s="2">
        <v>98.010999999999996</v>
      </c>
      <c r="BY17" s="2">
        <v>98.628</v>
      </c>
      <c r="BZ17" s="2">
        <v>98.953999999999994</v>
      </c>
      <c r="CA17" s="2">
        <v>97.094999999999999</v>
      </c>
      <c r="CB17" s="2">
        <v>89.097999999999999</v>
      </c>
      <c r="CC17" s="2">
        <v>100.58499999999999</v>
      </c>
      <c r="CD17" s="2">
        <v>99.227000000000004</v>
      </c>
      <c r="CE17" s="2">
        <v>99.432000000000002</v>
      </c>
      <c r="CF17" s="2">
        <v>95.76</v>
      </c>
      <c r="CG17" s="2">
        <v>95.972999999999999</v>
      </c>
      <c r="CH17" s="2">
        <v>88.730999999999995</v>
      </c>
      <c r="CI17" s="2">
        <v>98.652000000000001</v>
      </c>
      <c r="CJ17" s="2">
        <v>98.644999999999996</v>
      </c>
      <c r="CK17" s="2">
        <v>99.59</v>
      </c>
      <c r="CL17" s="2">
        <v>99.308000000000007</v>
      </c>
      <c r="CM17" s="2">
        <v>88.772000000000006</v>
      </c>
      <c r="CN17" s="2">
        <v>90.891000000000005</v>
      </c>
      <c r="CO17" s="2">
        <v>99.364000000000004</v>
      </c>
      <c r="CP17" s="2">
        <v>99.358000000000004</v>
      </c>
      <c r="CQ17" s="2">
        <v>91.733000000000004</v>
      </c>
      <c r="CR17" s="2">
        <v>99.182000000000002</v>
      </c>
      <c r="CS17" s="2">
        <v>98.983000000000004</v>
      </c>
      <c r="CT17" s="2">
        <v>93.436999999999998</v>
      </c>
      <c r="CU17" s="2">
        <v>99.338999999999999</v>
      </c>
      <c r="CV17" s="2">
        <v>99.468000000000004</v>
      </c>
      <c r="CW17" s="2">
        <v>98.45</v>
      </c>
      <c r="CX17" s="2">
        <v>88.662000000000006</v>
      </c>
      <c r="CY17" s="2">
        <v>98.673000000000002</v>
      </c>
      <c r="CZ17" s="2">
        <v>99.727999999999994</v>
      </c>
      <c r="DA17" s="2">
        <v>95.981999999999999</v>
      </c>
      <c r="DB17" s="2">
        <v>99.424000000000007</v>
      </c>
      <c r="DC17" s="2">
        <v>98.366</v>
      </c>
      <c r="DD17" s="2">
        <v>94.837000000000003</v>
      </c>
      <c r="DE17" s="2">
        <v>99.18</v>
      </c>
      <c r="DF17" s="2">
        <v>98.713999999999999</v>
      </c>
      <c r="DG17" s="2">
        <v>99.837000000000003</v>
      </c>
      <c r="DH17" s="2">
        <v>99.021000000000001</v>
      </c>
      <c r="DI17" s="2">
        <v>95.298000000000002</v>
      </c>
      <c r="DJ17" s="2">
        <v>99.174999999999997</v>
      </c>
      <c r="DK17" s="2">
        <v>99.165999999999997</v>
      </c>
      <c r="DL17" s="2">
        <v>91.149000000000001</v>
      </c>
      <c r="DM17" s="2">
        <v>92.149000000000001</v>
      </c>
      <c r="DN17" s="2">
        <v>99.120999999999995</v>
      </c>
      <c r="DO17" s="2">
        <v>99.316000000000003</v>
      </c>
      <c r="DP17" s="2">
        <v>99.519000000000005</v>
      </c>
      <c r="DQ17" s="2">
        <v>92.671999999999997</v>
      </c>
    </row>
    <row r="18" spans="1:121">
      <c r="BM18" s="7"/>
      <c r="BN18" s="8"/>
    </row>
    <row r="19" spans="1:121" hidden="1" outlineLevel="1">
      <c r="A19" t="s">
        <v>14</v>
      </c>
      <c r="B19" s="3">
        <v>10</v>
      </c>
      <c r="C19" s="3">
        <v>10</v>
      </c>
      <c r="D19" s="3">
        <v>10</v>
      </c>
      <c r="E19" s="3">
        <v>10</v>
      </c>
      <c r="F19" s="3">
        <v>10</v>
      </c>
      <c r="G19" s="3">
        <v>10</v>
      </c>
      <c r="H19" s="3">
        <v>10</v>
      </c>
      <c r="I19" s="3">
        <v>10</v>
      </c>
      <c r="J19" s="3">
        <v>10</v>
      </c>
      <c r="K19" s="3">
        <v>10</v>
      </c>
      <c r="L19" s="3">
        <v>10</v>
      </c>
      <c r="M19" s="3">
        <v>10</v>
      </c>
      <c r="N19" s="3">
        <v>10</v>
      </c>
      <c r="O19" s="3">
        <v>10</v>
      </c>
      <c r="P19" s="3">
        <v>10</v>
      </c>
      <c r="Q19" s="3">
        <v>10</v>
      </c>
      <c r="R19" s="3">
        <v>10</v>
      </c>
      <c r="S19" s="3">
        <v>10</v>
      </c>
      <c r="T19" s="3">
        <v>10</v>
      </c>
      <c r="U19" s="3">
        <v>10</v>
      </c>
      <c r="V19" s="3">
        <v>10</v>
      </c>
      <c r="W19" s="3">
        <v>10</v>
      </c>
      <c r="X19" s="3">
        <v>10</v>
      </c>
      <c r="Y19" s="3">
        <v>10</v>
      </c>
      <c r="Z19" s="3">
        <v>10</v>
      </c>
      <c r="AA19" s="3">
        <v>10</v>
      </c>
      <c r="AB19" s="3">
        <v>10</v>
      </c>
      <c r="AC19" s="3">
        <v>10</v>
      </c>
      <c r="AD19" s="3">
        <v>10</v>
      </c>
      <c r="AE19" s="3">
        <v>10</v>
      </c>
      <c r="AF19" s="3">
        <v>10</v>
      </c>
      <c r="AG19" s="3">
        <v>10</v>
      </c>
      <c r="AH19" s="3">
        <v>10</v>
      </c>
      <c r="AI19" s="3">
        <v>10</v>
      </c>
      <c r="AJ19" s="3">
        <v>10</v>
      </c>
      <c r="AK19" s="3">
        <v>10</v>
      </c>
      <c r="AL19" s="3">
        <v>10</v>
      </c>
      <c r="AM19" s="3">
        <v>10</v>
      </c>
      <c r="AN19" s="3">
        <v>10</v>
      </c>
      <c r="AO19" s="3">
        <v>10</v>
      </c>
      <c r="AP19" s="3">
        <v>10</v>
      </c>
      <c r="AQ19" s="3">
        <v>10</v>
      </c>
      <c r="AR19" s="3">
        <v>10</v>
      </c>
      <c r="AS19" s="3">
        <v>10</v>
      </c>
      <c r="AT19" s="3">
        <v>10</v>
      </c>
      <c r="AU19" s="3">
        <v>10</v>
      </c>
      <c r="AV19" s="3">
        <v>10</v>
      </c>
      <c r="AW19" s="3">
        <v>10</v>
      </c>
      <c r="AX19" s="3">
        <v>10</v>
      </c>
      <c r="AY19" s="3">
        <v>10</v>
      </c>
      <c r="AZ19" s="3">
        <v>10</v>
      </c>
      <c r="BA19" s="3">
        <v>10</v>
      </c>
      <c r="BB19" s="3">
        <v>10</v>
      </c>
      <c r="BC19" s="3">
        <v>10</v>
      </c>
      <c r="BD19" s="3">
        <v>10</v>
      </c>
      <c r="BE19" s="3">
        <v>10</v>
      </c>
      <c r="BF19" s="3">
        <v>10</v>
      </c>
      <c r="BG19" s="3">
        <v>10</v>
      </c>
      <c r="BH19" s="3">
        <v>10</v>
      </c>
      <c r="BI19" s="3">
        <v>10</v>
      </c>
      <c r="BJ19" s="3">
        <v>10</v>
      </c>
      <c r="BK19" s="3">
        <v>10</v>
      </c>
      <c r="BL19" s="3">
        <v>10</v>
      </c>
      <c r="BM19" s="13">
        <v>10</v>
      </c>
      <c r="BN19" s="14">
        <v>10</v>
      </c>
      <c r="BO19" s="3">
        <v>10</v>
      </c>
      <c r="BP19" s="3">
        <v>10</v>
      </c>
      <c r="BQ19" s="3">
        <v>10</v>
      </c>
      <c r="BR19" s="3">
        <v>10</v>
      </c>
      <c r="BS19" s="3">
        <v>10</v>
      </c>
      <c r="BT19" s="3">
        <v>10</v>
      </c>
      <c r="BU19" s="3">
        <v>10</v>
      </c>
      <c r="BV19" s="3">
        <v>10</v>
      </c>
      <c r="BW19" s="3">
        <v>10</v>
      </c>
      <c r="BX19" s="3">
        <v>10</v>
      </c>
      <c r="BY19" s="3">
        <v>10</v>
      </c>
      <c r="BZ19" s="3">
        <v>10</v>
      </c>
      <c r="CA19" s="3">
        <v>10</v>
      </c>
      <c r="CB19" s="3">
        <v>10</v>
      </c>
      <c r="CC19" s="3">
        <v>10</v>
      </c>
      <c r="CD19" s="3">
        <v>10</v>
      </c>
      <c r="CE19" s="3">
        <v>10</v>
      </c>
      <c r="CF19" s="3">
        <v>10</v>
      </c>
      <c r="CG19" s="3">
        <v>10</v>
      </c>
      <c r="CH19" s="3">
        <v>10</v>
      </c>
      <c r="CI19" s="3">
        <v>10</v>
      </c>
      <c r="CJ19" s="3">
        <v>10</v>
      </c>
      <c r="CK19" s="3">
        <v>10</v>
      </c>
      <c r="CL19" s="3">
        <v>10</v>
      </c>
      <c r="CM19" s="3">
        <v>10</v>
      </c>
      <c r="CN19" s="3">
        <v>10</v>
      </c>
      <c r="CO19" s="3">
        <v>10</v>
      </c>
      <c r="CP19" s="3">
        <v>10</v>
      </c>
      <c r="CQ19" s="3">
        <v>10</v>
      </c>
      <c r="CR19" s="3">
        <v>10</v>
      </c>
      <c r="CS19" s="3">
        <v>10</v>
      </c>
      <c r="CT19" s="3">
        <v>10</v>
      </c>
      <c r="CU19" s="3">
        <v>10</v>
      </c>
      <c r="CV19" s="3">
        <v>10</v>
      </c>
      <c r="CW19" s="3">
        <v>10</v>
      </c>
      <c r="CX19" s="3">
        <v>10</v>
      </c>
      <c r="CY19" s="3">
        <v>10</v>
      </c>
      <c r="CZ19" s="3">
        <v>10</v>
      </c>
      <c r="DA19" s="3">
        <v>10</v>
      </c>
      <c r="DB19" s="3">
        <v>10</v>
      </c>
      <c r="DC19" s="3">
        <v>10</v>
      </c>
      <c r="DD19" s="3">
        <v>10</v>
      </c>
      <c r="DE19" s="3">
        <v>10</v>
      </c>
      <c r="DF19" s="3">
        <v>10</v>
      </c>
      <c r="DG19" s="3">
        <v>10</v>
      </c>
      <c r="DH19" s="3">
        <v>10</v>
      </c>
      <c r="DI19" s="3">
        <v>10</v>
      </c>
      <c r="DJ19" s="3">
        <v>10</v>
      </c>
      <c r="DK19" s="3">
        <v>10</v>
      </c>
      <c r="DL19" s="3">
        <v>10</v>
      </c>
      <c r="DM19" s="3">
        <v>10</v>
      </c>
      <c r="DN19" s="3">
        <v>10</v>
      </c>
      <c r="DO19" s="3">
        <v>10</v>
      </c>
      <c r="DP19" s="3">
        <v>10</v>
      </c>
      <c r="DQ19" s="3">
        <v>10</v>
      </c>
    </row>
    <row r="20" spans="1:121" hidden="1" outlineLevel="1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13"/>
      <c r="BN20" s="14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</row>
    <row r="21" spans="1:121" hidden="1" outlineLevel="1">
      <c r="A21" t="s">
        <v>15</v>
      </c>
      <c r="B21" s="3">
        <v>0.55120000000000002</v>
      </c>
      <c r="C21" s="3">
        <v>3.2246000000000001</v>
      </c>
      <c r="D21" s="3">
        <v>3.1566000000000001</v>
      </c>
      <c r="E21" s="3">
        <v>2.9786000000000001</v>
      </c>
      <c r="F21" s="3">
        <v>0.12790000000000001</v>
      </c>
      <c r="G21" s="3">
        <v>3.2423999999999999</v>
      </c>
      <c r="H21" s="3">
        <v>3.1419000000000001</v>
      </c>
      <c r="I21" s="3">
        <v>3.2117</v>
      </c>
      <c r="J21" s="3">
        <v>3.2549999999999999</v>
      </c>
      <c r="K21" s="3">
        <v>0</v>
      </c>
      <c r="L21" s="3">
        <v>0</v>
      </c>
      <c r="M21" s="3">
        <v>2.4832000000000001</v>
      </c>
      <c r="N21" s="3">
        <v>2.5339</v>
      </c>
      <c r="O21" s="3">
        <v>2.5304000000000002</v>
      </c>
      <c r="P21" s="3">
        <v>0</v>
      </c>
      <c r="Q21" s="3">
        <v>2.4750000000000001</v>
      </c>
      <c r="R21" s="3">
        <v>2.4857999999999998</v>
      </c>
      <c r="S21" s="3">
        <v>2.4782999999999999</v>
      </c>
      <c r="T21" s="3">
        <v>3.1351</v>
      </c>
      <c r="U21" s="3">
        <v>3.1509999999999998</v>
      </c>
      <c r="V21" s="3">
        <v>3.0964</v>
      </c>
      <c r="W21" s="3">
        <v>3.1189</v>
      </c>
      <c r="X21" s="3">
        <v>2.4798</v>
      </c>
      <c r="Y21" s="3">
        <v>3.1981000000000002</v>
      </c>
      <c r="Z21" s="3">
        <v>2.4857999999999998</v>
      </c>
      <c r="AA21" s="3">
        <v>2.4927999999999999</v>
      </c>
      <c r="AB21" s="3">
        <v>3.1602999999999999</v>
      </c>
      <c r="AC21" s="3">
        <v>3.2052999999999998</v>
      </c>
      <c r="AD21" s="3">
        <v>3.1966999999999999</v>
      </c>
      <c r="AE21" s="3">
        <v>3.2124999999999999</v>
      </c>
      <c r="AF21" s="3">
        <v>0</v>
      </c>
      <c r="AG21" s="3">
        <v>3.1084999999999998</v>
      </c>
      <c r="AH21" s="3">
        <v>2.4790000000000001</v>
      </c>
      <c r="AI21" s="3">
        <v>2.4695</v>
      </c>
      <c r="AJ21" s="3">
        <v>2.4889000000000001</v>
      </c>
      <c r="AK21" s="3">
        <v>2.4863</v>
      </c>
      <c r="AL21" s="3">
        <v>3.1558000000000002</v>
      </c>
      <c r="AM21" s="3">
        <v>3.2768999999999999</v>
      </c>
      <c r="AN21" s="3">
        <v>2.4727999999999999</v>
      </c>
      <c r="AO21" s="3">
        <v>2.4722</v>
      </c>
      <c r="AP21" s="3">
        <v>2.4857</v>
      </c>
      <c r="AQ21" s="3">
        <v>2.4893999999999998</v>
      </c>
      <c r="AR21" s="3">
        <v>2.4790000000000001</v>
      </c>
      <c r="AS21" s="3">
        <v>2.4977</v>
      </c>
      <c r="AT21" s="3">
        <v>3.2423000000000002</v>
      </c>
      <c r="AU21" s="3">
        <v>3.1534</v>
      </c>
      <c r="AV21" s="3">
        <v>3.2513000000000001</v>
      </c>
      <c r="AW21" s="3">
        <v>2.4864999999999999</v>
      </c>
      <c r="AX21" s="3">
        <v>2.4744999999999999</v>
      </c>
      <c r="AY21" s="3">
        <v>2.4883999999999999</v>
      </c>
      <c r="AZ21" s="3">
        <v>2.4857</v>
      </c>
      <c r="BA21" s="3">
        <v>2.4851000000000001</v>
      </c>
      <c r="BB21" s="3">
        <v>3.2307999999999999</v>
      </c>
      <c r="BC21" s="3">
        <v>3.0889000000000002</v>
      </c>
      <c r="BD21" s="3">
        <v>3.0684999999999998</v>
      </c>
      <c r="BE21" s="3">
        <v>3.1444000000000001</v>
      </c>
      <c r="BF21" s="3">
        <v>0</v>
      </c>
      <c r="BG21" s="3">
        <v>2.4847999999999999</v>
      </c>
      <c r="BH21" s="3">
        <v>2.4912999999999998</v>
      </c>
      <c r="BI21" s="3">
        <v>3.0920999999999998</v>
      </c>
      <c r="BJ21" s="3">
        <v>3.0939000000000001</v>
      </c>
      <c r="BK21" s="3">
        <v>3.1377000000000002</v>
      </c>
      <c r="BL21" s="3">
        <v>0</v>
      </c>
      <c r="BM21" s="13">
        <v>3.3614999999999999</v>
      </c>
      <c r="BN21" s="14">
        <v>3.2292000000000001</v>
      </c>
      <c r="BO21" s="3">
        <v>3.2448000000000001</v>
      </c>
      <c r="BP21" s="3">
        <v>3.2772999999999999</v>
      </c>
      <c r="BQ21" s="3">
        <v>3.2707000000000002</v>
      </c>
      <c r="BR21" s="3">
        <v>3.3157999999999999</v>
      </c>
      <c r="BS21" s="3">
        <v>2.9171</v>
      </c>
      <c r="BT21" s="3">
        <v>2.8757999999999999</v>
      </c>
      <c r="BU21" s="3">
        <v>2.9422000000000001</v>
      </c>
      <c r="BV21" s="3">
        <v>2.9194</v>
      </c>
      <c r="BW21" s="3">
        <v>2.3E-3</v>
      </c>
      <c r="BX21" s="3">
        <v>2.9462000000000002</v>
      </c>
      <c r="BY21" s="3">
        <v>2.9807999999999999</v>
      </c>
      <c r="BZ21" s="3">
        <v>2.9851000000000001</v>
      </c>
      <c r="CA21" s="3">
        <v>2.9459</v>
      </c>
      <c r="CB21" s="3">
        <v>3.0720999999999998</v>
      </c>
      <c r="CC21" s="3">
        <v>2.9723999999999999</v>
      </c>
      <c r="CD21" s="3">
        <v>3.0169000000000001</v>
      </c>
      <c r="CE21" s="3">
        <v>3.0177999999999998</v>
      </c>
      <c r="CF21" s="3">
        <v>3.4104000000000001</v>
      </c>
      <c r="CG21" s="3">
        <v>3.3410000000000002</v>
      </c>
      <c r="CH21" s="3">
        <v>3.3083</v>
      </c>
      <c r="CI21" s="3">
        <v>2.8915000000000002</v>
      </c>
      <c r="CJ21" s="3">
        <v>2.8346</v>
      </c>
      <c r="CK21" s="3">
        <v>3.0068999999999999</v>
      </c>
      <c r="CL21" s="3">
        <v>2.9967999999999999</v>
      </c>
      <c r="CM21" s="3">
        <v>3.2582</v>
      </c>
      <c r="CN21" s="3">
        <v>3.3386</v>
      </c>
      <c r="CO21" s="3">
        <v>2.9702000000000002</v>
      </c>
      <c r="CP21" s="3">
        <v>3.0750999999999999</v>
      </c>
      <c r="CQ21" s="3">
        <v>0.02</v>
      </c>
      <c r="CR21" s="3">
        <v>3.0232999999999999</v>
      </c>
      <c r="CS21" s="3">
        <v>3.0819000000000001</v>
      </c>
      <c r="CT21" s="3">
        <v>3.3620000000000001</v>
      </c>
      <c r="CU21" s="3">
        <v>2.9857999999999998</v>
      </c>
      <c r="CV21" s="3">
        <v>3.1214</v>
      </c>
      <c r="CW21" s="3">
        <v>2.8812000000000002</v>
      </c>
      <c r="CX21" s="3">
        <v>3.2823000000000002</v>
      </c>
      <c r="CY21" s="3">
        <v>2.9948999999999999</v>
      </c>
      <c r="CZ21" s="3">
        <v>2.9689999999999999</v>
      </c>
      <c r="DA21" s="3">
        <v>3.3378000000000001</v>
      </c>
      <c r="DB21" s="3">
        <v>2.9584999999999999</v>
      </c>
      <c r="DC21" s="3">
        <v>2.9455</v>
      </c>
      <c r="DD21" s="3">
        <v>3.3260999999999998</v>
      </c>
      <c r="DE21" s="3">
        <v>3.1509</v>
      </c>
      <c r="DF21" s="3">
        <v>2.9931000000000001</v>
      </c>
      <c r="DG21" s="3">
        <v>3.0827</v>
      </c>
      <c r="DH21" s="3">
        <v>3.0200999999999998</v>
      </c>
      <c r="DI21" s="3">
        <v>3.3431999999999999</v>
      </c>
      <c r="DJ21" s="3">
        <v>3.0019999999999998</v>
      </c>
      <c r="DK21" s="3">
        <v>2.9358</v>
      </c>
      <c r="DL21" s="3">
        <v>0.58909999999999996</v>
      </c>
      <c r="DM21" s="3">
        <v>2.46E-2</v>
      </c>
      <c r="DN21" s="3">
        <v>2.9882</v>
      </c>
      <c r="DO21" s="3">
        <v>3.0251000000000001</v>
      </c>
      <c r="DP21" s="3">
        <v>2.9948999999999999</v>
      </c>
      <c r="DQ21" s="3">
        <v>1.3100000000000001E-2</v>
      </c>
    </row>
    <row r="22" spans="1:121" hidden="1" outlineLevel="1">
      <c r="A22" t="s">
        <v>16</v>
      </c>
      <c r="B22" s="3">
        <v>0.29649999999999999</v>
      </c>
      <c r="C22" s="3">
        <v>1.0200000000000001E-2</v>
      </c>
      <c r="D22" s="3">
        <v>2.1499999999999998E-2</v>
      </c>
      <c r="E22" s="3">
        <v>4.4600000000000001E-2</v>
      </c>
      <c r="F22" s="3">
        <v>0.1583</v>
      </c>
      <c r="G22" s="3">
        <v>2.1600000000000001E-2</v>
      </c>
      <c r="H22" s="3">
        <v>2.8899999999999999E-2</v>
      </c>
      <c r="I22" s="3">
        <v>1.43E-2</v>
      </c>
      <c r="J22" s="3">
        <v>9.5999999999999992E-3</v>
      </c>
      <c r="K22" s="3">
        <v>2.2100000000000002E-2</v>
      </c>
      <c r="L22" s="3">
        <v>1.84E-2</v>
      </c>
      <c r="M22" s="3">
        <v>0</v>
      </c>
      <c r="N22" s="3">
        <v>0</v>
      </c>
      <c r="O22" s="3">
        <v>0</v>
      </c>
      <c r="P22" s="3">
        <v>0.3276</v>
      </c>
      <c r="Q22" s="3">
        <v>0</v>
      </c>
      <c r="R22" s="3">
        <v>0</v>
      </c>
      <c r="S22" s="3">
        <v>0</v>
      </c>
      <c r="T22" s="3">
        <v>3.6700000000000003E-2</v>
      </c>
      <c r="U22" s="3">
        <v>3.1699999999999999E-2</v>
      </c>
      <c r="V22" s="3">
        <v>2.8299999999999999E-2</v>
      </c>
      <c r="W22" s="3">
        <v>2.3800000000000002E-2</v>
      </c>
      <c r="X22" s="3">
        <v>0</v>
      </c>
      <c r="Y22" s="3">
        <v>1.49E-2</v>
      </c>
      <c r="Z22" s="3">
        <v>0</v>
      </c>
      <c r="AA22" s="3">
        <v>0</v>
      </c>
      <c r="AB22" s="3">
        <v>2.2499999999999999E-2</v>
      </c>
      <c r="AC22" s="3">
        <v>1.4999999999999999E-2</v>
      </c>
      <c r="AD22" s="3">
        <v>1.6199999999999999E-2</v>
      </c>
      <c r="AE22" s="3">
        <v>1.44E-2</v>
      </c>
      <c r="AF22" s="3">
        <v>1.46E-2</v>
      </c>
      <c r="AG22" s="3">
        <v>4.5999999999999999E-3</v>
      </c>
      <c r="AH22" s="3">
        <v>0</v>
      </c>
      <c r="AI22" s="3">
        <v>1.1000000000000001E-3</v>
      </c>
      <c r="AJ22" s="3">
        <v>0</v>
      </c>
      <c r="AK22" s="3">
        <v>0</v>
      </c>
      <c r="AL22" s="3">
        <v>1.4E-3</v>
      </c>
      <c r="AM22" s="3">
        <v>2.3999999999999998E-3</v>
      </c>
      <c r="AN22" s="3">
        <v>0</v>
      </c>
      <c r="AO22" s="3">
        <v>0</v>
      </c>
      <c r="AP22" s="3">
        <v>1.2999999999999999E-3</v>
      </c>
      <c r="AQ22" s="3">
        <v>0</v>
      </c>
      <c r="AR22" s="3">
        <v>0</v>
      </c>
      <c r="AS22" s="3">
        <v>0</v>
      </c>
      <c r="AT22" s="3">
        <v>1.35E-2</v>
      </c>
      <c r="AU22" s="3">
        <v>2.29E-2</v>
      </c>
      <c r="AV22" s="3">
        <v>2.5999999999999999E-3</v>
      </c>
      <c r="AW22" s="3">
        <v>0</v>
      </c>
      <c r="AX22" s="3">
        <v>1.4E-3</v>
      </c>
      <c r="AY22" s="3">
        <v>0</v>
      </c>
      <c r="AZ22" s="3">
        <v>0</v>
      </c>
      <c r="BA22" s="3">
        <v>0</v>
      </c>
      <c r="BB22" s="3">
        <v>1.35E-2</v>
      </c>
      <c r="BC22" s="3">
        <v>3.2399999999999998E-2</v>
      </c>
      <c r="BD22" s="3">
        <v>3.44E-2</v>
      </c>
      <c r="BE22" s="3">
        <v>1.83E-2</v>
      </c>
      <c r="BF22" s="3">
        <v>1.46E-2</v>
      </c>
      <c r="BG22" s="3">
        <v>0</v>
      </c>
      <c r="BH22" s="3">
        <v>0</v>
      </c>
      <c r="BI22" s="3">
        <v>3.6499999999999998E-2</v>
      </c>
      <c r="BJ22" s="3">
        <v>2.9399999999999999E-2</v>
      </c>
      <c r="BK22" s="3">
        <v>2.3900000000000001E-2</v>
      </c>
      <c r="BL22" s="3">
        <v>2.41E-2</v>
      </c>
      <c r="BM22" s="13">
        <v>0</v>
      </c>
      <c r="BN22" s="14">
        <v>0</v>
      </c>
      <c r="BO22" s="3">
        <v>0</v>
      </c>
      <c r="BP22" s="3">
        <v>0</v>
      </c>
      <c r="BQ22" s="3">
        <v>0</v>
      </c>
      <c r="BR22" s="3">
        <v>0</v>
      </c>
      <c r="BS22" s="3">
        <v>6.4899999999999999E-2</v>
      </c>
      <c r="BT22" s="3">
        <v>7.6999999999999999E-2</v>
      </c>
      <c r="BU22" s="3">
        <v>4.9399999999999999E-2</v>
      </c>
      <c r="BV22" s="3">
        <v>6.2199999999999998E-2</v>
      </c>
      <c r="BW22" s="3">
        <v>0.38279999999999997</v>
      </c>
      <c r="BX22" s="3">
        <v>5.7299999999999997E-2</v>
      </c>
      <c r="BY22" s="3">
        <v>5.45E-2</v>
      </c>
      <c r="BZ22" s="3">
        <v>5.5500000000000001E-2</v>
      </c>
      <c r="CA22" s="3">
        <v>6.0199999999999997E-2</v>
      </c>
      <c r="CB22" s="3">
        <v>3.0499999999999999E-2</v>
      </c>
      <c r="CC22" s="3">
        <v>4.8599999999999997E-2</v>
      </c>
      <c r="CD22" s="3">
        <v>4.5999999999999999E-2</v>
      </c>
      <c r="CE22" s="3">
        <v>4.0099999999999997E-2</v>
      </c>
      <c r="CF22" s="3">
        <v>0</v>
      </c>
      <c r="CG22" s="3">
        <v>5.9999999999999995E-4</v>
      </c>
      <c r="CH22" s="3">
        <v>0</v>
      </c>
      <c r="CI22" s="3">
        <v>5.96E-2</v>
      </c>
      <c r="CJ22" s="3">
        <v>8.3000000000000004E-2</v>
      </c>
      <c r="CK22" s="3">
        <v>5.1200000000000002E-2</v>
      </c>
      <c r="CL22" s="3">
        <v>4.65E-2</v>
      </c>
      <c r="CM22" s="3">
        <v>0</v>
      </c>
      <c r="CN22" s="3">
        <v>0</v>
      </c>
      <c r="CO22" s="3">
        <v>5.8299999999999998E-2</v>
      </c>
      <c r="CP22" s="3">
        <v>3.15E-2</v>
      </c>
      <c r="CQ22" s="3">
        <v>0.34720000000000001</v>
      </c>
      <c r="CR22" s="3">
        <v>3.4799999999999998E-2</v>
      </c>
      <c r="CS22" s="3">
        <v>3.5099999999999999E-2</v>
      </c>
      <c r="CT22" s="3">
        <v>0</v>
      </c>
      <c r="CU22" s="3">
        <v>5.21E-2</v>
      </c>
      <c r="CV22" s="3">
        <v>2.98E-2</v>
      </c>
      <c r="CW22" s="3">
        <v>6.54E-2</v>
      </c>
      <c r="CX22" s="3">
        <v>0</v>
      </c>
      <c r="CY22" s="3">
        <v>5.4600000000000003E-2</v>
      </c>
      <c r="CZ22" s="3">
        <v>5.8299999999999998E-2</v>
      </c>
      <c r="DA22" s="3">
        <v>1.6000000000000001E-3</v>
      </c>
      <c r="DB22" s="3">
        <v>5.04E-2</v>
      </c>
      <c r="DC22" s="3">
        <v>6.2199999999999998E-2</v>
      </c>
      <c r="DD22" s="3">
        <v>0</v>
      </c>
      <c r="DE22" s="3">
        <v>2.4400000000000002E-2</v>
      </c>
      <c r="DF22" s="3">
        <v>4.5100000000000001E-2</v>
      </c>
      <c r="DG22" s="3">
        <v>3.3799999999999997E-2</v>
      </c>
      <c r="DH22" s="3">
        <v>4.2099999999999999E-2</v>
      </c>
      <c r="DI22" s="3">
        <v>4.0000000000000002E-4</v>
      </c>
      <c r="DJ22" s="3">
        <v>5.04E-2</v>
      </c>
      <c r="DK22" s="3">
        <v>4.82E-2</v>
      </c>
      <c r="DL22" s="3">
        <v>0.30919999999999997</v>
      </c>
      <c r="DM22" s="3">
        <v>0.34300000000000003</v>
      </c>
      <c r="DN22" s="3">
        <v>5.0900000000000001E-2</v>
      </c>
      <c r="DO22" s="3">
        <v>4.3200000000000002E-2</v>
      </c>
      <c r="DP22" s="3">
        <v>5.4300000000000001E-2</v>
      </c>
      <c r="DQ22" s="3">
        <v>0.3533</v>
      </c>
    </row>
    <row r="23" spans="1:121" hidden="1" outlineLevel="1">
      <c r="A23" t="s">
        <v>17</v>
      </c>
      <c r="B23" s="3">
        <v>0.52880000000000005</v>
      </c>
      <c r="C23" s="3">
        <v>0.13009999999999999</v>
      </c>
      <c r="D23" s="3">
        <v>0.2097</v>
      </c>
      <c r="E23" s="3">
        <v>0.45569999999999999</v>
      </c>
      <c r="F23" s="3">
        <v>0.88880000000000003</v>
      </c>
      <c r="G23" s="3">
        <v>0.1406</v>
      </c>
      <c r="H23" s="3">
        <v>0.27600000000000002</v>
      </c>
      <c r="I23" s="3">
        <v>0.14630000000000001</v>
      </c>
      <c r="J23" s="3">
        <v>9.5799999999999996E-2</v>
      </c>
      <c r="K23" s="3">
        <v>0.82789999999999997</v>
      </c>
      <c r="L23" s="3">
        <v>0.92100000000000004</v>
      </c>
      <c r="M23" s="3">
        <v>0</v>
      </c>
      <c r="N23" s="3">
        <v>0</v>
      </c>
      <c r="O23" s="3">
        <v>1E-4</v>
      </c>
      <c r="P23" s="3">
        <v>0.75749999999999995</v>
      </c>
      <c r="Q23" s="3">
        <v>0</v>
      </c>
      <c r="R23" s="3">
        <v>1E-3</v>
      </c>
      <c r="S23" s="3">
        <v>0</v>
      </c>
      <c r="T23" s="3">
        <v>0.2485</v>
      </c>
      <c r="U23" s="3">
        <v>0.2576</v>
      </c>
      <c r="V23" s="3">
        <v>0.308</v>
      </c>
      <c r="W23" s="3">
        <v>0.27639999999999998</v>
      </c>
      <c r="X23" s="3">
        <v>0</v>
      </c>
      <c r="Y23" s="3">
        <v>0.1648</v>
      </c>
      <c r="Z23" s="3">
        <v>1E-3</v>
      </c>
      <c r="AA23" s="3">
        <v>1E-3</v>
      </c>
      <c r="AB23" s="3">
        <v>0.2419</v>
      </c>
      <c r="AC23" s="3">
        <v>0.20039999999999999</v>
      </c>
      <c r="AD23" s="3">
        <v>0.1691</v>
      </c>
      <c r="AE23" s="3">
        <v>0.13450000000000001</v>
      </c>
      <c r="AF23" s="3">
        <v>0.8679</v>
      </c>
      <c r="AG23" s="3">
        <v>1.8644000000000001</v>
      </c>
      <c r="AH23" s="3">
        <v>0</v>
      </c>
      <c r="AI23" s="3">
        <v>1.1000000000000001E-3</v>
      </c>
      <c r="AJ23" s="3">
        <v>1.4E-3</v>
      </c>
      <c r="AK23" s="3">
        <v>2.3999999999999998E-3</v>
      </c>
      <c r="AL23" s="3">
        <v>1.8072999999999999</v>
      </c>
      <c r="AM23" s="3">
        <v>1.6773</v>
      </c>
      <c r="AN23" s="3">
        <v>0</v>
      </c>
      <c r="AO23" s="3">
        <v>2E-3</v>
      </c>
      <c r="AP23" s="3">
        <v>0</v>
      </c>
      <c r="AQ23" s="3">
        <v>0</v>
      </c>
      <c r="AR23" s="3">
        <v>0</v>
      </c>
      <c r="AS23" s="3">
        <v>2.3699999999999999E-2</v>
      </c>
      <c r="AT23" s="3">
        <v>9.9900000000000003E-2</v>
      </c>
      <c r="AU23" s="3">
        <v>0.22259999999999999</v>
      </c>
      <c r="AV23" s="3">
        <v>1.7095</v>
      </c>
      <c r="AW23" s="3">
        <v>1.6999999999999999E-3</v>
      </c>
      <c r="AX23" s="3">
        <v>2.5999999999999999E-3</v>
      </c>
      <c r="AY23" s="3">
        <v>2.9999999999999997E-4</v>
      </c>
      <c r="AZ23" s="3">
        <v>0</v>
      </c>
      <c r="BA23" s="3">
        <v>1.1999999999999999E-3</v>
      </c>
      <c r="BB23" s="3">
        <v>0.1298</v>
      </c>
      <c r="BC23" s="3">
        <v>0.34379999999999999</v>
      </c>
      <c r="BD23" s="3">
        <v>0.34639999999999999</v>
      </c>
      <c r="BE23" s="3">
        <v>0.2379</v>
      </c>
      <c r="BF23" s="3">
        <v>0.93240000000000001</v>
      </c>
      <c r="BG23" s="3">
        <v>0</v>
      </c>
      <c r="BH23" s="3">
        <v>0</v>
      </c>
      <c r="BI23" s="3">
        <v>0.31269999999999998</v>
      </c>
      <c r="BJ23" s="3">
        <v>0.3301</v>
      </c>
      <c r="BK23" s="3">
        <v>0.25159999999999999</v>
      </c>
      <c r="BL23" s="3">
        <v>0.64029999999999998</v>
      </c>
      <c r="BM23" s="13">
        <v>1.6838</v>
      </c>
      <c r="BN23" s="14">
        <v>1.7924</v>
      </c>
      <c r="BO23" s="3">
        <v>1.7930999999999999</v>
      </c>
      <c r="BP23" s="3">
        <v>1.766</v>
      </c>
      <c r="BQ23" s="3">
        <v>1.7546999999999999</v>
      </c>
      <c r="BR23" s="3">
        <v>1.7319</v>
      </c>
      <c r="BS23" s="3">
        <v>0.57199999999999995</v>
      </c>
      <c r="BT23" s="3">
        <v>0.59509999999999996</v>
      </c>
      <c r="BU23" s="3">
        <v>0.53339999999999999</v>
      </c>
      <c r="BV23" s="3">
        <v>0.53369999999999995</v>
      </c>
      <c r="BW23" s="3">
        <v>0.92430000000000001</v>
      </c>
      <c r="BX23" s="3">
        <v>0.51929999999999998</v>
      </c>
      <c r="BY23" s="3">
        <v>0.45579999999999998</v>
      </c>
      <c r="BZ23" s="3">
        <v>0.4456</v>
      </c>
      <c r="CA23" s="3">
        <v>0.49359999999999998</v>
      </c>
      <c r="CB23" s="3">
        <v>1.3674999999999999</v>
      </c>
      <c r="CC23" s="3">
        <v>0.52929999999999999</v>
      </c>
      <c r="CD23" s="3">
        <v>0.4148</v>
      </c>
      <c r="CE23" s="3">
        <v>0.4304</v>
      </c>
      <c r="CF23" s="3">
        <v>1.6641999999999999</v>
      </c>
      <c r="CG23" s="3">
        <v>1.728</v>
      </c>
      <c r="CH23" s="3">
        <v>1.7423999999999999</v>
      </c>
      <c r="CI23" s="3">
        <v>0.61960000000000004</v>
      </c>
      <c r="CJ23" s="3">
        <v>0.64590000000000003</v>
      </c>
      <c r="CK23" s="3">
        <v>0.42759999999999998</v>
      </c>
      <c r="CL23" s="3">
        <v>0.44180000000000003</v>
      </c>
      <c r="CM23" s="3">
        <v>1.7826</v>
      </c>
      <c r="CN23" s="3">
        <v>1.7025999999999999</v>
      </c>
      <c r="CO23" s="3">
        <v>0.48249999999999998</v>
      </c>
      <c r="CP23" s="3">
        <v>0.35349999999999998</v>
      </c>
      <c r="CQ23" s="3">
        <v>1.018</v>
      </c>
      <c r="CR23" s="3">
        <v>0.41370000000000001</v>
      </c>
      <c r="CS23" s="3">
        <v>0.30980000000000002</v>
      </c>
      <c r="CT23" s="3">
        <v>1.6740999999999999</v>
      </c>
      <c r="CU23" s="3">
        <v>0.47720000000000001</v>
      </c>
      <c r="CV23" s="3">
        <v>0.27329999999999999</v>
      </c>
      <c r="CW23" s="3">
        <v>0.57669999999999999</v>
      </c>
      <c r="CX23" s="3">
        <v>1.7349000000000001</v>
      </c>
      <c r="CY23" s="3">
        <v>0.44840000000000002</v>
      </c>
      <c r="CZ23" s="3">
        <v>0.47260000000000002</v>
      </c>
      <c r="DA23" s="3">
        <v>1.7194</v>
      </c>
      <c r="DB23" s="3">
        <v>0.50329999999999997</v>
      </c>
      <c r="DC23" s="3">
        <v>0.51849999999999996</v>
      </c>
      <c r="DD23" s="3">
        <v>1.7295</v>
      </c>
      <c r="DE23" s="3">
        <v>0.24210000000000001</v>
      </c>
      <c r="DF23" s="3">
        <v>0.47560000000000002</v>
      </c>
      <c r="DG23" s="3">
        <v>0.35610000000000003</v>
      </c>
      <c r="DH23" s="3">
        <v>0.42399999999999999</v>
      </c>
      <c r="DI23" s="3">
        <v>1.7299</v>
      </c>
      <c r="DJ23" s="3">
        <v>0.42709999999999998</v>
      </c>
      <c r="DK23" s="3">
        <v>0.53280000000000005</v>
      </c>
      <c r="DL23" s="3">
        <v>1.0269999999999999</v>
      </c>
      <c r="DM23" s="3">
        <v>1.1395999999999999</v>
      </c>
      <c r="DN23" s="3">
        <v>0.46189999999999998</v>
      </c>
      <c r="DO23" s="3">
        <v>0.4032</v>
      </c>
      <c r="DP23" s="3">
        <v>0.44700000000000001</v>
      </c>
      <c r="DQ23" s="3">
        <v>0.99750000000000005</v>
      </c>
    </row>
    <row r="24" spans="1:121" hidden="1" outlineLevel="1">
      <c r="A24" t="s">
        <v>18</v>
      </c>
      <c r="B24" s="3">
        <v>0</v>
      </c>
      <c r="C24" s="3">
        <v>2.3999999999999998E-3</v>
      </c>
      <c r="D24" s="3">
        <v>7.6E-3</v>
      </c>
      <c r="E24" s="3">
        <v>0</v>
      </c>
      <c r="F24" s="3">
        <v>1.3638999999999999</v>
      </c>
      <c r="G24" s="3">
        <v>0</v>
      </c>
      <c r="H24" s="3">
        <v>4.0000000000000002E-4</v>
      </c>
      <c r="I24" s="3">
        <v>2.8799999999999999E-2</v>
      </c>
      <c r="J24" s="3">
        <v>7.9000000000000008E-3</v>
      </c>
      <c r="K24" s="3">
        <v>3.8250000000000002</v>
      </c>
      <c r="L24" s="3">
        <v>3.7465000000000002</v>
      </c>
      <c r="M24" s="3">
        <v>5.0000000000000001E-3</v>
      </c>
      <c r="N24" s="3">
        <v>2.8999999999999998E-3</v>
      </c>
      <c r="O24" s="3">
        <v>0</v>
      </c>
      <c r="P24" s="3">
        <v>1.1999999999999999E-3</v>
      </c>
      <c r="Q24" s="3">
        <v>3.2000000000000002E-3</v>
      </c>
      <c r="R24" s="3">
        <v>3.5000000000000001E-3</v>
      </c>
      <c r="S24" s="3">
        <v>1.2999999999999999E-3</v>
      </c>
      <c r="T24" s="3">
        <v>1E-4</v>
      </c>
      <c r="U24" s="3">
        <v>0</v>
      </c>
      <c r="V24" s="3">
        <v>0</v>
      </c>
      <c r="W24" s="3">
        <v>0</v>
      </c>
      <c r="X24" s="3">
        <v>3.7000000000000002E-3</v>
      </c>
      <c r="Y24" s="3">
        <v>2.24E-2</v>
      </c>
      <c r="Z24" s="3">
        <v>1.6000000000000001E-3</v>
      </c>
      <c r="AA24" s="3">
        <v>8.9999999999999998E-4</v>
      </c>
      <c r="AB24" s="3">
        <v>1.6000000000000001E-3</v>
      </c>
      <c r="AC24" s="3">
        <v>2.9999999999999997E-4</v>
      </c>
      <c r="AD24" s="3">
        <v>0</v>
      </c>
      <c r="AE24" s="3">
        <v>1.8E-3</v>
      </c>
      <c r="AF24" s="3">
        <v>3.7999000000000001</v>
      </c>
      <c r="AG24" s="3">
        <v>0</v>
      </c>
      <c r="AH24" s="3">
        <v>1.8E-3</v>
      </c>
      <c r="AI24" s="3">
        <v>6.9999999999999999E-4</v>
      </c>
      <c r="AJ24" s="3">
        <v>2.7000000000000001E-3</v>
      </c>
      <c r="AK24" s="3">
        <v>2.5000000000000001E-3</v>
      </c>
      <c r="AL24" s="3">
        <v>0</v>
      </c>
      <c r="AM24" s="3">
        <v>0</v>
      </c>
      <c r="AN24" s="3">
        <v>0</v>
      </c>
      <c r="AO24" s="3">
        <v>1.1999999999999999E-3</v>
      </c>
      <c r="AP24" s="3">
        <v>2E-3</v>
      </c>
      <c r="AQ24" s="3">
        <v>1.2999999999999999E-3</v>
      </c>
      <c r="AR24" s="3">
        <v>3.8999999999999998E-3</v>
      </c>
      <c r="AS24" s="3">
        <v>2.5999999999999999E-3</v>
      </c>
      <c r="AT24" s="3">
        <v>2.0500000000000001E-2</v>
      </c>
      <c r="AU24" s="3">
        <v>0</v>
      </c>
      <c r="AV24" s="3">
        <v>0</v>
      </c>
      <c r="AW24" s="3">
        <v>2.5000000000000001E-3</v>
      </c>
      <c r="AX24" s="3">
        <v>2.3999999999999998E-3</v>
      </c>
      <c r="AY24" s="3">
        <v>2.8E-3</v>
      </c>
      <c r="AZ24" s="3">
        <v>4.0000000000000002E-4</v>
      </c>
      <c r="BA24" s="3">
        <v>3.3E-3</v>
      </c>
      <c r="BB24" s="3">
        <v>1.6E-2</v>
      </c>
      <c r="BC24" s="3">
        <v>1.6000000000000001E-3</v>
      </c>
      <c r="BD24" s="3">
        <v>1E-3</v>
      </c>
      <c r="BE24" s="3">
        <v>2.0999999999999999E-3</v>
      </c>
      <c r="BF24" s="3">
        <v>3.734</v>
      </c>
      <c r="BG24" s="3">
        <v>1.8E-3</v>
      </c>
      <c r="BH24" s="3">
        <v>3.2000000000000002E-3</v>
      </c>
      <c r="BI24" s="3">
        <v>1.9E-3</v>
      </c>
      <c r="BJ24" s="3">
        <v>0</v>
      </c>
      <c r="BK24" s="3">
        <v>1.8E-3</v>
      </c>
      <c r="BL24" s="3">
        <v>3.7587000000000002</v>
      </c>
      <c r="BM24" s="13">
        <v>0</v>
      </c>
      <c r="BN24" s="14">
        <v>6.9999999999999999E-4</v>
      </c>
      <c r="BO24" s="3">
        <v>0</v>
      </c>
      <c r="BP24" s="3">
        <v>0</v>
      </c>
      <c r="BQ24" s="3">
        <v>0</v>
      </c>
      <c r="BR24" s="3">
        <v>4.0000000000000002E-4</v>
      </c>
      <c r="BS24" s="3">
        <v>0</v>
      </c>
      <c r="BT24" s="3">
        <v>5.0000000000000001E-4</v>
      </c>
      <c r="BU24" s="3">
        <v>0</v>
      </c>
      <c r="BV24" s="3">
        <v>0</v>
      </c>
      <c r="BW24" s="3">
        <v>1.3299999999999999E-2</v>
      </c>
      <c r="BX24" s="3">
        <v>8.0000000000000004E-4</v>
      </c>
      <c r="BY24" s="3">
        <v>4.8999999999999998E-3</v>
      </c>
      <c r="BZ24" s="3">
        <v>3.8999999999999998E-3</v>
      </c>
      <c r="CA24" s="3">
        <v>8.9999999999999998E-4</v>
      </c>
      <c r="CB24" s="3">
        <v>1.1999999999999999E-3</v>
      </c>
      <c r="CC24" s="3">
        <v>4.0000000000000002E-4</v>
      </c>
      <c r="CD24" s="3">
        <v>4.4999999999999997E-3</v>
      </c>
      <c r="CE24" s="3">
        <v>6.9999999999999999E-4</v>
      </c>
      <c r="CF24" s="3">
        <v>5.0000000000000001E-4</v>
      </c>
      <c r="CG24" s="3">
        <v>0</v>
      </c>
      <c r="CH24" s="3">
        <v>6.9999999999999999E-4</v>
      </c>
      <c r="CI24" s="3">
        <v>0</v>
      </c>
      <c r="CJ24" s="3">
        <v>1.1999999999999999E-3</v>
      </c>
      <c r="CK24" s="3">
        <v>3.8999999999999998E-3</v>
      </c>
      <c r="CL24" s="3">
        <v>0</v>
      </c>
      <c r="CM24" s="3">
        <v>5.0000000000000001E-4</v>
      </c>
      <c r="CN24" s="3">
        <v>8.9999999999999998E-4</v>
      </c>
      <c r="CO24" s="3">
        <v>1.6999999999999999E-3</v>
      </c>
      <c r="CP24" s="3">
        <v>1.9E-3</v>
      </c>
      <c r="CQ24" s="3">
        <v>0</v>
      </c>
      <c r="CR24" s="3">
        <v>5.9999999999999995E-4</v>
      </c>
      <c r="CS24" s="3">
        <v>8.0000000000000004E-4</v>
      </c>
      <c r="CT24" s="3">
        <v>0</v>
      </c>
      <c r="CU24" s="3">
        <v>0</v>
      </c>
      <c r="CV24" s="3">
        <v>8.9999999999999998E-4</v>
      </c>
      <c r="CW24" s="3">
        <v>0</v>
      </c>
      <c r="CX24" s="3">
        <v>5.0000000000000001E-4</v>
      </c>
      <c r="CY24" s="3">
        <v>7.4999999999999997E-3</v>
      </c>
      <c r="CZ24" s="3">
        <v>2.5999999999999999E-3</v>
      </c>
      <c r="DA24" s="3">
        <v>0</v>
      </c>
      <c r="DB24" s="3">
        <v>1.1000000000000001E-3</v>
      </c>
      <c r="DC24" s="3">
        <v>0</v>
      </c>
      <c r="DD24" s="3">
        <v>0</v>
      </c>
      <c r="DE24" s="3">
        <v>2.0999999999999999E-3</v>
      </c>
      <c r="DF24" s="3">
        <v>0</v>
      </c>
      <c r="DG24" s="3">
        <v>5.0000000000000001E-4</v>
      </c>
      <c r="DH24" s="3">
        <v>2.0000000000000001E-4</v>
      </c>
      <c r="DI24" s="3">
        <v>0</v>
      </c>
      <c r="DJ24" s="3">
        <v>3.0000000000000001E-3</v>
      </c>
      <c r="DK24" s="3">
        <v>0</v>
      </c>
      <c r="DL24" s="3">
        <v>1.1000000000000001E-3</v>
      </c>
      <c r="DM24" s="3">
        <v>2.5999999999999999E-3</v>
      </c>
      <c r="DN24" s="3">
        <v>1.6000000000000001E-3</v>
      </c>
      <c r="DO24" s="3">
        <v>2.8E-3</v>
      </c>
      <c r="DP24" s="3">
        <v>4.4000000000000003E-3</v>
      </c>
      <c r="DQ24" s="3">
        <v>0</v>
      </c>
    </row>
    <row r="25" spans="1:121" hidden="1" outlineLevel="1">
      <c r="A25" t="s">
        <v>19</v>
      </c>
      <c r="B25" s="3">
        <v>6.3832000000000004</v>
      </c>
      <c r="C25" s="3">
        <v>0.22509999999999999</v>
      </c>
      <c r="D25" s="3">
        <v>0.2465</v>
      </c>
      <c r="E25" s="3">
        <v>0.44540000000000002</v>
      </c>
      <c r="F25" s="3">
        <v>4.7671999999999999</v>
      </c>
      <c r="G25" s="3">
        <v>0.43059999999999998</v>
      </c>
      <c r="H25" s="3">
        <v>0.47270000000000001</v>
      </c>
      <c r="I25" s="3">
        <v>0.1875</v>
      </c>
      <c r="J25" s="3">
        <v>0.20610000000000001</v>
      </c>
      <c r="K25" s="3">
        <v>1.6255999999999999</v>
      </c>
      <c r="L25" s="3">
        <v>1.5264</v>
      </c>
      <c r="M25" s="3">
        <v>0.35809999999999997</v>
      </c>
      <c r="N25" s="3">
        <v>0.35439999999999999</v>
      </c>
      <c r="O25" s="3">
        <v>0.57210000000000005</v>
      </c>
      <c r="P25" s="3">
        <v>6.8872</v>
      </c>
      <c r="Q25" s="3">
        <v>0.35709999999999997</v>
      </c>
      <c r="R25" s="3">
        <v>0.34350000000000003</v>
      </c>
      <c r="S25" s="3">
        <v>0.56220000000000003</v>
      </c>
      <c r="T25" s="3">
        <v>0.53759999999999997</v>
      </c>
      <c r="U25" s="3">
        <v>0.53359999999999996</v>
      </c>
      <c r="V25" s="3">
        <v>0.37009999999999998</v>
      </c>
      <c r="W25" s="3">
        <v>0.32479999999999998</v>
      </c>
      <c r="X25" s="3">
        <v>0.33019999999999999</v>
      </c>
      <c r="Y25" s="3">
        <v>0.19650000000000001</v>
      </c>
      <c r="Z25" s="3">
        <v>0.60970000000000002</v>
      </c>
      <c r="AA25" s="3">
        <v>0.32469999999999999</v>
      </c>
      <c r="AB25" s="3">
        <v>0.42399999999999999</v>
      </c>
      <c r="AC25" s="3">
        <v>0.44</v>
      </c>
      <c r="AD25" s="3">
        <v>0.28349999999999997</v>
      </c>
      <c r="AE25" s="3">
        <v>0.26290000000000002</v>
      </c>
      <c r="AF25" s="3">
        <v>1.6266</v>
      </c>
      <c r="AG25" s="3">
        <v>4.3200000000000002E-2</v>
      </c>
      <c r="AH25" s="3">
        <v>0.45229999999999998</v>
      </c>
      <c r="AI25" s="3">
        <v>0.43020000000000003</v>
      </c>
      <c r="AJ25" s="3">
        <v>0.48180000000000001</v>
      </c>
      <c r="AK25" s="3">
        <v>0.45839999999999997</v>
      </c>
      <c r="AL25" s="3">
        <v>5.3699999999999998E-2</v>
      </c>
      <c r="AM25" s="3">
        <v>5.0799999999999998E-2</v>
      </c>
      <c r="AN25" s="3">
        <v>0.35870000000000002</v>
      </c>
      <c r="AO25" s="3">
        <v>0.56369999999999998</v>
      </c>
      <c r="AP25" s="3">
        <v>0.3614</v>
      </c>
      <c r="AQ25" s="3">
        <v>0.39479999999999998</v>
      </c>
      <c r="AR25" s="3">
        <v>0.38819999999999999</v>
      </c>
      <c r="AS25" s="3">
        <v>0.59150000000000003</v>
      </c>
      <c r="AT25" s="3">
        <v>0.1983</v>
      </c>
      <c r="AU25" s="3">
        <v>0.33750000000000002</v>
      </c>
      <c r="AV25" s="3">
        <v>4.6199999999999998E-2</v>
      </c>
      <c r="AW25" s="3">
        <v>0.41449999999999998</v>
      </c>
      <c r="AX25" s="3">
        <v>0.34649999999999997</v>
      </c>
      <c r="AY25" s="3">
        <v>0.55349999999999999</v>
      </c>
      <c r="AZ25" s="3">
        <v>0.39879999999999999</v>
      </c>
      <c r="BA25" s="3">
        <v>0.51429999999999998</v>
      </c>
      <c r="BB25" s="3">
        <v>0.1913</v>
      </c>
      <c r="BC25" s="3">
        <v>0.36499999999999999</v>
      </c>
      <c r="BD25" s="3">
        <v>0.47949999999999998</v>
      </c>
      <c r="BE25" s="3">
        <v>0.31780000000000003</v>
      </c>
      <c r="BF25" s="3">
        <v>1.5516000000000001</v>
      </c>
      <c r="BG25" s="3">
        <v>0.34410000000000002</v>
      </c>
      <c r="BH25" s="3">
        <v>0.3427</v>
      </c>
      <c r="BI25" s="3">
        <v>0.32279999999999998</v>
      </c>
      <c r="BJ25" s="3">
        <v>0.35</v>
      </c>
      <c r="BK25" s="3">
        <v>0.29499999999999998</v>
      </c>
      <c r="BL25" s="3">
        <v>1.9063000000000001</v>
      </c>
      <c r="BM25" s="13">
        <v>2E-3</v>
      </c>
      <c r="BN25" s="14">
        <v>0</v>
      </c>
      <c r="BO25" s="3">
        <v>8.0000000000000004E-4</v>
      </c>
      <c r="BP25" s="3">
        <v>2E-3</v>
      </c>
      <c r="BQ25" s="3">
        <v>2.0999999999999999E-3</v>
      </c>
      <c r="BR25" s="3">
        <v>4.1000000000000003E-3</v>
      </c>
      <c r="BS25" s="3">
        <v>0.4506</v>
      </c>
      <c r="BT25" s="3">
        <v>0.47310000000000002</v>
      </c>
      <c r="BU25" s="3">
        <v>0.44729999999999998</v>
      </c>
      <c r="BV25" s="3">
        <v>0.45569999999999999</v>
      </c>
      <c r="BW25" s="3">
        <v>6.8293999999999997</v>
      </c>
      <c r="BX25" s="3">
        <v>0.43099999999999999</v>
      </c>
      <c r="BY25" s="3">
        <v>0.35539999999999999</v>
      </c>
      <c r="BZ25" s="3">
        <v>0.36799999999999999</v>
      </c>
      <c r="CA25" s="3">
        <v>0.39500000000000002</v>
      </c>
      <c r="CB25" s="3">
        <v>0.71589999999999998</v>
      </c>
      <c r="CC25" s="3">
        <v>0.41289999999999999</v>
      </c>
      <c r="CD25" s="3">
        <v>0.34010000000000001</v>
      </c>
      <c r="CE25" s="3">
        <v>0.3649</v>
      </c>
      <c r="CF25" s="3">
        <v>3.2000000000000002E-3</v>
      </c>
      <c r="CG25" s="3">
        <v>3.8999999999999998E-3</v>
      </c>
      <c r="CH25" s="3">
        <v>5.0000000000000001E-3</v>
      </c>
      <c r="CI25" s="3">
        <v>0.47439999999999999</v>
      </c>
      <c r="CJ25" s="3">
        <v>0.48430000000000001</v>
      </c>
      <c r="CK25" s="3">
        <v>0.3473</v>
      </c>
      <c r="CL25" s="3">
        <v>0.36499999999999999</v>
      </c>
      <c r="CM25" s="3">
        <v>3.5999999999999999E-3</v>
      </c>
      <c r="CN25" s="3">
        <v>3.7000000000000002E-3</v>
      </c>
      <c r="CO25" s="3">
        <v>0.38140000000000002</v>
      </c>
      <c r="CP25" s="3">
        <v>0.33079999999999998</v>
      </c>
      <c r="CQ25" s="3">
        <v>6.7340999999999998</v>
      </c>
      <c r="CR25" s="3">
        <v>0.37130000000000002</v>
      </c>
      <c r="CS25" s="3">
        <v>0.36919999999999997</v>
      </c>
      <c r="CT25" s="3">
        <v>2.3E-3</v>
      </c>
      <c r="CU25" s="3">
        <v>0.39200000000000002</v>
      </c>
      <c r="CV25" s="3">
        <v>0.35539999999999999</v>
      </c>
      <c r="CW25" s="3">
        <v>0.45269999999999999</v>
      </c>
      <c r="CX25" s="3">
        <v>0</v>
      </c>
      <c r="CY25" s="3">
        <v>0.35289999999999999</v>
      </c>
      <c r="CZ25" s="3">
        <v>0.36799999999999999</v>
      </c>
      <c r="DA25" s="3">
        <v>2.5999999999999999E-3</v>
      </c>
      <c r="DB25" s="3">
        <v>0.41749999999999998</v>
      </c>
      <c r="DC25" s="3">
        <v>0.44180000000000003</v>
      </c>
      <c r="DD25" s="3">
        <v>1.6000000000000001E-3</v>
      </c>
      <c r="DE25" s="3">
        <v>0.3231</v>
      </c>
      <c r="DF25" s="3">
        <v>0.37959999999999999</v>
      </c>
      <c r="DG25" s="3">
        <v>0.3412</v>
      </c>
      <c r="DH25" s="3">
        <v>0.39410000000000001</v>
      </c>
      <c r="DI25" s="3">
        <v>1.6999999999999999E-3</v>
      </c>
      <c r="DJ25" s="3">
        <v>0.36370000000000002</v>
      </c>
      <c r="DK25" s="3">
        <v>0.45390000000000003</v>
      </c>
      <c r="DL25" s="3">
        <v>5.3075999999999999</v>
      </c>
      <c r="DM25" s="3">
        <v>6.5838999999999999</v>
      </c>
      <c r="DN25" s="3">
        <v>0.37340000000000001</v>
      </c>
      <c r="DO25" s="3">
        <v>0.3579</v>
      </c>
      <c r="DP25" s="3">
        <v>0.36080000000000001</v>
      </c>
      <c r="DQ25" s="3">
        <v>6.7926000000000002</v>
      </c>
    </row>
    <row r="26" spans="1:121" hidden="1" outlineLevel="1">
      <c r="A26" t="s">
        <v>20</v>
      </c>
      <c r="B26" s="3">
        <v>6.3E-2</v>
      </c>
      <c r="C26" s="3">
        <v>7.1000000000000004E-3</v>
      </c>
      <c r="D26" s="3">
        <v>5.7000000000000002E-3</v>
      </c>
      <c r="E26" s="3">
        <v>8.2000000000000007E-3</v>
      </c>
      <c r="F26" s="3">
        <v>6.88E-2</v>
      </c>
      <c r="G26" s="3">
        <v>3.0099999999999998E-2</v>
      </c>
      <c r="H26" s="3">
        <v>2.1700000000000001E-2</v>
      </c>
      <c r="I26" s="3">
        <v>2.3E-3</v>
      </c>
      <c r="J26" s="3">
        <v>6.0000000000000001E-3</v>
      </c>
      <c r="K26" s="3">
        <v>5.6500000000000002E-2</v>
      </c>
      <c r="L26" s="3">
        <v>5.21E-2</v>
      </c>
      <c r="M26" s="3">
        <v>3.0000000000000001E-3</v>
      </c>
      <c r="N26" s="3">
        <v>5.3E-3</v>
      </c>
      <c r="O26" s="3">
        <v>2.9700000000000001E-2</v>
      </c>
      <c r="P26" s="3">
        <v>5.9299999999999999E-2</v>
      </c>
      <c r="Q26" s="3">
        <v>4.4000000000000003E-3</v>
      </c>
      <c r="R26" s="3">
        <v>6.1000000000000004E-3</v>
      </c>
      <c r="S26" s="3">
        <v>2.4899999999999999E-2</v>
      </c>
      <c r="T26" s="3">
        <v>3.1099999999999999E-2</v>
      </c>
      <c r="U26" s="3">
        <v>3.15E-2</v>
      </c>
      <c r="V26" s="3">
        <v>5.1000000000000004E-3</v>
      </c>
      <c r="W26" s="3">
        <v>8.8999999999999999E-3</v>
      </c>
      <c r="X26" s="3">
        <v>4.4000000000000003E-3</v>
      </c>
      <c r="Y26" s="3">
        <v>2.3999999999999998E-3</v>
      </c>
      <c r="Z26" s="3">
        <v>2.5899999999999999E-2</v>
      </c>
      <c r="AA26" s="3">
        <v>6.4999999999999997E-3</v>
      </c>
      <c r="AB26" s="3">
        <v>1.5599999999999999E-2</v>
      </c>
      <c r="AC26" s="3">
        <v>1.35E-2</v>
      </c>
      <c r="AD26" s="3">
        <v>6.7000000000000002E-3</v>
      </c>
      <c r="AE26" s="3">
        <v>5.1999999999999998E-3</v>
      </c>
      <c r="AF26" s="3">
        <v>6.9900000000000004E-2</v>
      </c>
      <c r="AG26" s="3">
        <v>1E-3</v>
      </c>
      <c r="AH26" s="3">
        <v>5.5999999999999999E-3</v>
      </c>
      <c r="AI26" s="3">
        <v>4.7999999999999996E-3</v>
      </c>
      <c r="AJ26" s="3">
        <v>1.8100000000000002E-2</v>
      </c>
      <c r="AK26" s="3">
        <v>1.7100000000000001E-2</v>
      </c>
      <c r="AL26" s="3">
        <v>1E-4</v>
      </c>
      <c r="AM26" s="3">
        <v>0</v>
      </c>
      <c r="AN26" s="3">
        <v>6.7999999999999996E-3</v>
      </c>
      <c r="AO26" s="3">
        <v>2.3800000000000002E-2</v>
      </c>
      <c r="AP26" s="3">
        <v>4.8999999999999998E-3</v>
      </c>
      <c r="AQ26" s="3">
        <v>1.01E-2</v>
      </c>
      <c r="AR26" s="3">
        <v>6.4000000000000003E-3</v>
      </c>
      <c r="AS26" s="3">
        <v>2.47E-2</v>
      </c>
      <c r="AT26" s="3">
        <v>5.7000000000000002E-3</v>
      </c>
      <c r="AU26" s="3">
        <v>6.8999999999999999E-3</v>
      </c>
      <c r="AV26" s="3">
        <v>2.9999999999999997E-4</v>
      </c>
      <c r="AW26" s="3">
        <v>3.3E-3</v>
      </c>
      <c r="AX26" s="3">
        <v>4.1999999999999997E-3</v>
      </c>
      <c r="AY26" s="3">
        <v>2.3099999999999999E-2</v>
      </c>
      <c r="AZ26" s="3">
        <v>4.4000000000000003E-3</v>
      </c>
      <c r="BA26" s="3">
        <v>2.0400000000000001E-2</v>
      </c>
      <c r="BB26" s="3">
        <v>6.7000000000000002E-3</v>
      </c>
      <c r="BC26" s="3">
        <v>4.8999999999999998E-3</v>
      </c>
      <c r="BD26" s="3">
        <v>1.44E-2</v>
      </c>
      <c r="BE26" s="3">
        <v>7.4000000000000003E-3</v>
      </c>
      <c r="BF26" s="3">
        <v>5.8099999999999999E-2</v>
      </c>
      <c r="BG26" s="3">
        <v>4.7000000000000002E-3</v>
      </c>
      <c r="BH26" s="3">
        <v>6.8999999999999999E-3</v>
      </c>
      <c r="BI26" s="3">
        <v>7.7000000000000002E-3</v>
      </c>
      <c r="BJ26" s="3">
        <v>8.5000000000000006E-3</v>
      </c>
      <c r="BK26" s="3">
        <v>6.8999999999999999E-3</v>
      </c>
      <c r="BL26" s="3">
        <v>5.21E-2</v>
      </c>
      <c r="BM26" s="13">
        <v>0</v>
      </c>
      <c r="BN26" s="14">
        <v>2.3999999999999998E-3</v>
      </c>
      <c r="BO26" s="3">
        <v>1.6000000000000001E-3</v>
      </c>
      <c r="BP26" s="3">
        <v>2.9999999999999997E-4</v>
      </c>
      <c r="BQ26" s="3">
        <v>0</v>
      </c>
      <c r="BR26" s="3">
        <v>0</v>
      </c>
      <c r="BS26" s="3">
        <v>8.5000000000000006E-3</v>
      </c>
      <c r="BT26" s="3">
        <v>6.7999999999999996E-3</v>
      </c>
      <c r="BU26" s="3">
        <v>6.7000000000000002E-3</v>
      </c>
      <c r="BV26" s="3">
        <v>7.1000000000000004E-3</v>
      </c>
      <c r="BW26" s="3">
        <v>3.3000000000000002E-2</v>
      </c>
      <c r="BX26" s="3">
        <v>8.0999999999999996E-3</v>
      </c>
      <c r="BY26" s="3">
        <v>7.1999999999999998E-3</v>
      </c>
      <c r="BZ26" s="3">
        <v>7.1999999999999998E-3</v>
      </c>
      <c r="CA26" s="3">
        <v>6.4000000000000003E-3</v>
      </c>
      <c r="CB26" s="3">
        <v>2.18E-2</v>
      </c>
      <c r="CC26" s="3">
        <v>5.7000000000000002E-3</v>
      </c>
      <c r="CD26" s="3">
        <v>4.5999999999999999E-3</v>
      </c>
      <c r="CE26" s="3">
        <v>6.1000000000000004E-3</v>
      </c>
      <c r="CF26" s="3">
        <v>0</v>
      </c>
      <c r="CG26" s="3">
        <v>4.0000000000000002E-4</v>
      </c>
      <c r="CH26" s="3">
        <v>1.6999999999999999E-3</v>
      </c>
      <c r="CI26" s="3">
        <v>5.5999999999999999E-3</v>
      </c>
      <c r="CJ26" s="3">
        <v>7.1999999999999998E-3</v>
      </c>
      <c r="CK26" s="3">
        <v>5.1999999999999998E-3</v>
      </c>
      <c r="CL26" s="3">
        <v>3.5000000000000001E-3</v>
      </c>
      <c r="CM26" s="3">
        <v>1.9E-3</v>
      </c>
      <c r="CN26" s="3">
        <v>1E-4</v>
      </c>
      <c r="CO26" s="3">
        <v>5.7999999999999996E-3</v>
      </c>
      <c r="CP26" s="3">
        <v>4.8999999999999998E-3</v>
      </c>
      <c r="CQ26" s="3">
        <v>3.32E-2</v>
      </c>
      <c r="CR26" s="3">
        <v>8.2000000000000007E-3</v>
      </c>
      <c r="CS26" s="3">
        <v>6.1999999999999998E-3</v>
      </c>
      <c r="CT26" s="3">
        <v>1.6999999999999999E-3</v>
      </c>
      <c r="CU26" s="3">
        <v>4.8999999999999998E-3</v>
      </c>
      <c r="CV26" s="3">
        <v>4.5999999999999999E-3</v>
      </c>
      <c r="CW26" s="3">
        <v>6.7999999999999996E-3</v>
      </c>
      <c r="CX26" s="3">
        <v>0</v>
      </c>
      <c r="CY26" s="3">
        <v>6.4999999999999997E-3</v>
      </c>
      <c r="CZ26" s="3">
        <v>3.8E-3</v>
      </c>
      <c r="DA26" s="3">
        <v>2.9999999999999997E-4</v>
      </c>
      <c r="DB26" s="3">
        <v>7.9000000000000008E-3</v>
      </c>
      <c r="DC26" s="3">
        <v>7.1999999999999998E-3</v>
      </c>
      <c r="DD26" s="3">
        <v>0</v>
      </c>
      <c r="DE26" s="3">
        <v>7.3000000000000001E-3</v>
      </c>
      <c r="DF26" s="3">
        <v>8.5000000000000006E-3</v>
      </c>
      <c r="DG26" s="3">
        <v>9.5999999999999992E-3</v>
      </c>
      <c r="DH26" s="3">
        <v>6.7000000000000002E-3</v>
      </c>
      <c r="DI26" s="3">
        <v>4.0000000000000002E-4</v>
      </c>
      <c r="DJ26" s="3">
        <v>6.1000000000000004E-3</v>
      </c>
      <c r="DK26" s="3">
        <v>6.7999999999999996E-3</v>
      </c>
      <c r="DL26" s="3">
        <v>2.6599999999999999E-2</v>
      </c>
      <c r="DM26" s="3">
        <v>3.6700000000000003E-2</v>
      </c>
      <c r="DN26" s="3">
        <v>6.7000000000000002E-3</v>
      </c>
      <c r="DO26" s="3">
        <v>4.8999999999999998E-3</v>
      </c>
      <c r="DP26" s="3">
        <v>3.5999999999999999E-3</v>
      </c>
      <c r="DQ26" s="3">
        <v>2.9499999999999998E-2</v>
      </c>
    </row>
    <row r="27" spans="1:121" hidden="1" outlineLevel="1">
      <c r="A27" t="s">
        <v>21</v>
      </c>
      <c r="B27" s="3">
        <v>0.89480000000000004</v>
      </c>
      <c r="C27" s="3">
        <v>1.5222</v>
      </c>
      <c r="D27" s="3">
        <v>1.4746999999999999</v>
      </c>
      <c r="E27" s="3">
        <v>1.2336</v>
      </c>
      <c r="F27" s="3">
        <v>1.089</v>
      </c>
      <c r="G27" s="3">
        <v>1.1930000000000001</v>
      </c>
      <c r="H27" s="3">
        <v>1.129</v>
      </c>
      <c r="I27" s="3">
        <v>1.5405</v>
      </c>
      <c r="J27" s="3">
        <v>1.5555000000000001</v>
      </c>
      <c r="K27" s="3">
        <v>1.2814000000000001</v>
      </c>
      <c r="L27" s="3">
        <v>1.3754999999999999</v>
      </c>
      <c r="M27" s="3">
        <v>4.6437999999999997</v>
      </c>
      <c r="N27" s="3">
        <v>4.5503</v>
      </c>
      <c r="O27" s="3">
        <v>4.3113000000000001</v>
      </c>
      <c r="P27" s="3">
        <v>1.2538</v>
      </c>
      <c r="Q27" s="3">
        <v>4.6581999999999999</v>
      </c>
      <c r="R27" s="3">
        <v>4.6470000000000002</v>
      </c>
      <c r="S27" s="3">
        <v>4.4325000000000001</v>
      </c>
      <c r="T27" s="3">
        <v>1.0891999999999999</v>
      </c>
      <c r="U27" s="3">
        <v>1.0753999999999999</v>
      </c>
      <c r="V27" s="3">
        <v>1.3347</v>
      </c>
      <c r="W27" s="3">
        <v>1.3851</v>
      </c>
      <c r="X27" s="3">
        <v>4.6764000000000001</v>
      </c>
      <c r="Y27" s="3">
        <v>1.5226999999999999</v>
      </c>
      <c r="Z27" s="3">
        <v>4.3635999999999999</v>
      </c>
      <c r="AA27" s="3">
        <v>4.6534000000000004</v>
      </c>
      <c r="AB27" s="3">
        <v>1.2092000000000001</v>
      </c>
      <c r="AC27" s="3">
        <v>1.1988000000000001</v>
      </c>
      <c r="AD27" s="3">
        <v>1.4450000000000001</v>
      </c>
      <c r="AE27" s="3">
        <v>1.4849000000000001</v>
      </c>
      <c r="AF27" s="3">
        <v>1.2685999999999999</v>
      </c>
      <c r="AG27" s="3">
        <v>1.5E-3</v>
      </c>
      <c r="AH27" s="3">
        <v>4.5616000000000003</v>
      </c>
      <c r="AI27" s="3">
        <v>4.601</v>
      </c>
      <c r="AJ27" s="3">
        <v>4.4889999999999999</v>
      </c>
      <c r="AK27" s="3">
        <v>4.5185000000000004</v>
      </c>
      <c r="AL27" s="3">
        <v>2.3E-3</v>
      </c>
      <c r="AM27" s="3">
        <v>4.7999999999999996E-3</v>
      </c>
      <c r="AN27" s="3">
        <v>4.6635999999999997</v>
      </c>
      <c r="AO27" s="3">
        <v>4.4366000000000003</v>
      </c>
      <c r="AP27" s="3">
        <v>4.6341000000000001</v>
      </c>
      <c r="AQ27" s="3">
        <v>4.5880999999999998</v>
      </c>
      <c r="AR27" s="3">
        <v>4.6176000000000004</v>
      </c>
      <c r="AS27" s="3">
        <v>4.3148</v>
      </c>
      <c r="AT27" s="3">
        <v>1.5902000000000001</v>
      </c>
      <c r="AU27" s="3">
        <v>1.4137999999999999</v>
      </c>
      <c r="AV27" s="3">
        <v>5.7000000000000002E-3</v>
      </c>
      <c r="AW27" s="3">
        <v>4.5789</v>
      </c>
      <c r="AX27" s="3">
        <v>4.6651999999999996</v>
      </c>
      <c r="AY27" s="3">
        <v>4.4147999999999996</v>
      </c>
      <c r="AZ27" s="3">
        <v>4.6005000000000003</v>
      </c>
      <c r="BA27" s="3">
        <v>4.4623999999999997</v>
      </c>
      <c r="BB27" s="3">
        <v>1.5339</v>
      </c>
      <c r="BC27" s="3">
        <v>1.3349</v>
      </c>
      <c r="BD27" s="3">
        <v>1.1472</v>
      </c>
      <c r="BE27" s="3">
        <v>1.4011</v>
      </c>
      <c r="BF27" s="3">
        <v>1.3552999999999999</v>
      </c>
      <c r="BG27" s="3">
        <v>4.6565000000000003</v>
      </c>
      <c r="BH27" s="3">
        <v>4.6429999999999998</v>
      </c>
      <c r="BI27" s="3">
        <v>1.3564000000000001</v>
      </c>
      <c r="BJ27" s="3">
        <v>1.3234999999999999</v>
      </c>
      <c r="BK27" s="3">
        <v>1.4098999999999999</v>
      </c>
      <c r="BL27" s="3">
        <v>1.3823000000000001</v>
      </c>
      <c r="BM27" s="13">
        <v>0</v>
      </c>
      <c r="BN27" s="14">
        <v>0</v>
      </c>
      <c r="BO27" s="3">
        <v>0</v>
      </c>
      <c r="BP27" s="3">
        <v>0</v>
      </c>
      <c r="BQ27" s="3">
        <v>0</v>
      </c>
      <c r="BR27" s="3">
        <v>0</v>
      </c>
      <c r="BS27" s="3">
        <v>1.1383000000000001</v>
      </c>
      <c r="BT27" s="3">
        <v>1.1232</v>
      </c>
      <c r="BU27" s="3">
        <v>1.1846000000000001</v>
      </c>
      <c r="BV27" s="3">
        <v>1.1812</v>
      </c>
      <c r="BW27" s="3">
        <v>0.95420000000000005</v>
      </c>
      <c r="BX27" s="3">
        <v>1.1621999999999999</v>
      </c>
      <c r="BY27" s="3">
        <v>1.2890999999999999</v>
      </c>
      <c r="BZ27" s="3">
        <v>1.2844</v>
      </c>
      <c r="CA27" s="3">
        <v>1.2206999999999999</v>
      </c>
      <c r="CB27" s="3">
        <v>0.4269</v>
      </c>
      <c r="CC27" s="3">
        <v>1.2072000000000001</v>
      </c>
      <c r="CD27" s="3">
        <v>1.3241000000000001</v>
      </c>
      <c r="CE27" s="3">
        <v>1.3048</v>
      </c>
      <c r="CF27" s="3">
        <v>0</v>
      </c>
      <c r="CG27" s="3">
        <v>0</v>
      </c>
      <c r="CH27" s="3">
        <v>6.4000000000000003E-3</v>
      </c>
      <c r="CI27" s="3">
        <v>1.131</v>
      </c>
      <c r="CJ27" s="3">
        <v>1.103</v>
      </c>
      <c r="CK27" s="3">
        <v>1.296</v>
      </c>
      <c r="CL27" s="3">
        <v>1.2761</v>
      </c>
      <c r="CM27" s="3">
        <v>0</v>
      </c>
      <c r="CN27" s="3">
        <v>0</v>
      </c>
      <c r="CO27" s="3">
        <v>1.2355</v>
      </c>
      <c r="CP27" s="3">
        <v>1.3339000000000001</v>
      </c>
      <c r="CQ27" s="3">
        <v>0.94979999999999998</v>
      </c>
      <c r="CR27" s="3">
        <v>1.2806999999999999</v>
      </c>
      <c r="CS27" s="3">
        <v>1.3380000000000001</v>
      </c>
      <c r="CT27" s="3">
        <v>0</v>
      </c>
      <c r="CU27" s="3">
        <v>1.2285999999999999</v>
      </c>
      <c r="CV27" s="3">
        <v>1.3808</v>
      </c>
      <c r="CW27" s="3">
        <v>1.1826000000000001</v>
      </c>
      <c r="CX27" s="3">
        <v>0</v>
      </c>
      <c r="CY27" s="3">
        <v>1.2703</v>
      </c>
      <c r="CZ27" s="3">
        <v>1.2822</v>
      </c>
      <c r="DA27" s="3">
        <v>0</v>
      </c>
      <c r="DB27" s="3">
        <v>1.2015</v>
      </c>
      <c r="DC27" s="3">
        <v>1.1558999999999999</v>
      </c>
      <c r="DD27" s="3">
        <v>0</v>
      </c>
      <c r="DE27" s="3">
        <v>1.4086000000000001</v>
      </c>
      <c r="DF27" s="3">
        <v>1.2094</v>
      </c>
      <c r="DG27" s="3">
        <v>1.2742</v>
      </c>
      <c r="DH27" s="3">
        <v>1.2481</v>
      </c>
      <c r="DI27" s="3">
        <v>0</v>
      </c>
      <c r="DJ27" s="3">
        <v>1.2858000000000001</v>
      </c>
      <c r="DK27" s="3">
        <v>1.1829000000000001</v>
      </c>
      <c r="DL27" s="3">
        <v>1.0342</v>
      </c>
      <c r="DM27" s="3">
        <v>0.90490000000000004</v>
      </c>
      <c r="DN27" s="3">
        <v>1.2298</v>
      </c>
      <c r="DO27" s="3">
        <v>1.3007</v>
      </c>
      <c r="DP27" s="3">
        <v>1.2709999999999999</v>
      </c>
      <c r="DQ27" s="3">
        <v>0.91039999999999999</v>
      </c>
    </row>
    <row r="28" spans="1:121" hidden="1" outlineLevel="1">
      <c r="A28" t="s">
        <v>22</v>
      </c>
      <c r="B28" s="3">
        <v>0.1593</v>
      </c>
      <c r="C28" s="3">
        <v>1.5606</v>
      </c>
      <c r="D28" s="3">
        <v>1.5626</v>
      </c>
      <c r="E28" s="3">
        <v>1.542</v>
      </c>
      <c r="F28" s="3">
        <v>0.1041</v>
      </c>
      <c r="G28" s="3">
        <v>1.5583</v>
      </c>
      <c r="H28" s="3">
        <v>1.5685</v>
      </c>
      <c r="I28" s="3">
        <v>1.5359</v>
      </c>
      <c r="J28" s="3">
        <v>1.5324</v>
      </c>
      <c r="K28" s="3">
        <v>6.1000000000000004E-3</v>
      </c>
      <c r="L28" s="3">
        <v>2.3999999999999998E-3</v>
      </c>
      <c r="M28" s="3">
        <v>6.4000000000000003E-3</v>
      </c>
      <c r="N28" s="3">
        <v>4.4999999999999997E-3</v>
      </c>
      <c r="O28" s="3">
        <v>2.0500000000000001E-2</v>
      </c>
      <c r="P28" s="3">
        <v>4.0000000000000002E-4</v>
      </c>
      <c r="Q28" s="3">
        <v>5.3E-3</v>
      </c>
      <c r="R28" s="3">
        <v>6.1000000000000004E-3</v>
      </c>
      <c r="S28" s="3">
        <v>1.5800000000000002E-2</v>
      </c>
      <c r="T28" s="3">
        <v>1.5565</v>
      </c>
      <c r="U28" s="3">
        <v>1.5429999999999999</v>
      </c>
      <c r="V28" s="3">
        <v>1.5471999999999999</v>
      </c>
      <c r="W28" s="3">
        <v>1.556</v>
      </c>
      <c r="X28" s="3">
        <v>5.8999999999999999E-3</v>
      </c>
      <c r="Y28" s="3">
        <v>1.5530999999999999</v>
      </c>
      <c r="Z28" s="3">
        <v>2.12E-2</v>
      </c>
      <c r="AA28" s="3">
        <v>4.5999999999999999E-3</v>
      </c>
      <c r="AB28" s="3">
        <v>1.5620000000000001</v>
      </c>
      <c r="AC28" s="3">
        <v>1.5451999999999999</v>
      </c>
      <c r="AD28" s="3">
        <v>1.5618000000000001</v>
      </c>
      <c r="AE28" s="3">
        <v>1.5670999999999999</v>
      </c>
      <c r="AF28" s="3">
        <v>0</v>
      </c>
      <c r="AG28" s="3">
        <v>0.62</v>
      </c>
      <c r="AH28" s="3">
        <v>3.7000000000000002E-3</v>
      </c>
      <c r="AI28" s="3">
        <v>3.7000000000000002E-3</v>
      </c>
      <c r="AJ28" s="3">
        <v>1.89E-2</v>
      </c>
      <c r="AK28" s="3">
        <v>1.61E-2</v>
      </c>
      <c r="AL28" s="3">
        <v>0.56299999999999994</v>
      </c>
      <c r="AM28" s="3">
        <v>0.4244</v>
      </c>
      <c r="AN28" s="3">
        <v>1.26E-2</v>
      </c>
      <c r="AO28" s="3">
        <v>2.06E-2</v>
      </c>
      <c r="AP28" s="3">
        <v>4.0000000000000001E-3</v>
      </c>
      <c r="AQ28" s="3">
        <v>1.43E-2</v>
      </c>
      <c r="AR28" s="3">
        <v>4.7000000000000002E-3</v>
      </c>
      <c r="AS28" s="3">
        <v>2.5600000000000001E-2</v>
      </c>
      <c r="AT28" s="3">
        <v>1.5</v>
      </c>
      <c r="AU28" s="3">
        <v>1.5286999999999999</v>
      </c>
      <c r="AV28" s="3">
        <v>0.44629999999999997</v>
      </c>
      <c r="AW28" s="3">
        <v>3.5999999999999999E-3</v>
      </c>
      <c r="AX28" s="3">
        <v>5.7999999999999996E-3</v>
      </c>
      <c r="AY28" s="3">
        <v>1.84E-2</v>
      </c>
      <c r="AZ28" s="3">
        <v>6.1999999999999998E-3</v>
      </c>
      <c r="BA28" s="3">
        <v>1.7100000000000001E-2</v>
      </c>
      <c r="BB28" s="3">
        <v>1.5432999999999999</v>
      </c>
      <c r="BC28" s="3">
        <v>1.5162</v>
      </c>
      <c r="BD28" s="3">
        <v>1.6035999999999999</v>
      </c>
      <c r="BE28" s="3">
        <v>1.5578000000000001</v>
      </c>
      <c r="BF28" s="3">
        <v>0</v>
      </c>
      <c r="BG28" s="3">
        <v>4.4999999999999997E-3</v>
      </c>
      <c r="BH28" s="3">
        <v>4.1000000000000003E-3</v>
      </c>
      <c r="BI28" s="3">
        <v>1.5558000000000001</v>
      </c>
      <c r="BJ28" s="3">
        <v>1.5502</v>
      </c>
      <c r="BK28" s="3">
        <v>1.5575000000000001</v>
      </c>
      <c r="BL28" s="3">
        <v>9.1999999999999998E-3</v>
      </c>
      <c r="BM28" s="13">
        <v>0</v>
      </c>
      <c r="BN28" s="14">
        <v>7.4000000000000003E-3</v>
      </c>
      <c r="BO28" s="3">
        <v>5.8999999999999999E-3</v>
      </c>
      <c r="BP28" s="3">
        <v>7.6E-3</v>
      </c>
      <c r="BQ28" s="3">
        <v>6.4999999999999997E-3</v>
      </c>
      <c r="BR28" s="3">
        <v>1.9E-3</v>
      </c>
      <c r="BS28" s="3">
        <v>1.5533999999999999</v>
      </c>
      <c r="BT28" s="3">
        <v>1.575</v>
      </c>
      <c r="BU28" s="3">
        <v>1.5508</v>
      </c>
      <c r="BV28" s="3">
        <v>1.5693999999999999</v>
      </c>
      <c r="BW28" s="3">
        <v>0</v>
      </c>
      <c r="BX28" s="3">
        <v>1.5882000000000001</v>
      </c>
      <c r="BY28" s="3">
        <v>1.5679000000000001</v>
      </c>
      <c r="BZ28" s="3">
        <v>1.5641</v>
      </c>
      <c r="CA28" s="3">
        <v>1.6044</v>
      </c>
      <c r="CB28" s="3">
        <v>0.28620000000000001</v>
      </c>
      <c r="CC28" s="3">
        <v>1.5079</v>
      </c>
      <c r="CD28" s="3">
        <v>1.5576000000000001</v>
      </c>
      <c r="CE28" s="3">
        <v>1.5408999999999999</v>
      </c>
      <c r="CF28" s="3">
        <v>0.1067</v>
      </c>
      <c r="CG28" s="3">
        <v>0.1303</v>
      </c>
      <c r="CH28" s="3">
        <v>0.14169999999999999</v>
      </c>
      <c r="CI28" s="3">
        <v>1.5257000000000001</v>
      </c>
      <c r="CJ28" s="3">
        <v>1.5771999999999999</v>
      </c>
      <c r="CK28" s="3">
        <v>1.5704</v>
      </c>
      <c r="CL28" s="3">
        <v>1.5849</v>
      </c>
      <c r="CM28" s="3">
        <v>5.3E-3</v>
      </c>
      <c r="CN28" s="3">
        <v>1.8E-3</v>
      </c>
      <c r="CO28" s="3">
        <v>1.5731999999999999</v>
      </c>
      <c r="CP28" s="3">
        <v>1.5647</v>
      </c>
      <c r="CQ28" s="3">
        <v>1.83E-2</v>
      </c>
      <c r="CR28" s="3">
        <v>1.5811999999999999</v>
      </c>
      <c r="CS28" s="3">
        <v>1.5683</v>
      </c>
      <c r="CT28" s="3">
        <v>2.0999999999999999E-3</v>
      </c>
      <c r="CU28" s="3">
        <v>1.5581</v>
      </c>
      <c r="CV28" s="3">
        <v>1.5286999999999999</v>
      </c>
      <c r="CW28" s="3">
        <v>1.5783</v>
      </c>
      <c r="CX28" s="3">
        <v>6.1999999999999998E-3</v>
      </c>
      <c r="CY28" s="3">
        <v>1.5689</v>
      </c>
      <c r="CZ28" s="3">
        <v>1.5587</v>
      </c>
      <c r="DA28" s="3">
        <v>0.18820000000000001</v>
      </c>
      <c r="DB28" s="3">
        <v>1.5784</v>
      </c>
      <c r="DC28" s="3">
        <v>1.5803</v>
      </c>
      <c r="DD28" s="3">
        <v>0.23269999999999999</v>
      </c>
      <c r="DE28" s="3">
        <v>1.528</v>
      </c>
      <c r="DF28" s="3">
        <v>1.5865</v>
      </c>
      <c r="DG28" s="3">
        <v>1.5787</v>
      </c>
      <c r="DH28" s="3">
        <v>1.5685</v>
      </c>
      <c r="DI28" s="3">
        <v>0.21590000000000001</v>
      </c>
      <c r="DJ28" s="3">
        <v>1.5758000000000001</v>
      </c>
      <c r="DK28" s="3">
        <v>1.5658000000000001</v>
      </c>
      <c r="DL28" s="3">
        <v>0.2792</v>
      </c>
      <c r="DM28" s="3">
        <v>2.2100000000000002E-2</v>
      </c>
      <c r="DN28" s="3">
        <v>1.5945</v>
      </c>
      <c r="DO28" s="3">
        <v>1.5721000000000001</v>
      </c>
      <c r="DP28" s="3">
        <v>1.5690999999999999</v>
      </c>
      <c r="DQ28" s="3">
        <v>3.2099999999999997E-2</v>
      </c>
    </row>
    <row r="29" spans="1:121" hidden="1" outlineLevel="1">
      <c r="A29" t="s">
        <v>23</v>
      </c>
      <c r="B29" s="3">
        <v>8.0999999999999996E-3</v>
      </c>
      <c r="C29" s="3">
        <v>3.1099999999999999E-2</v>
      </c>
      <c r="D29" s="3">
        <v>5.1400000000000001E-2</v>
      </c>
      <c r="E29" s="3">
        <v>7.5499999999999998E-2</v>
      </c>
      <c r="F29" s="3">
        <v>1.7000000000000001E-2</v>
      </c>
      <c r="G29" s="3">
        <v>9.8000000000000004E-2</v>
      </c>
      <c r="H29" s="3">
        <v>0.1037</v>
      </c>
      <c r="I29" s="3">
        <v>3.4000000000000002E-2</v>
      </c>
      <c r="J29" s="3">
        <v>2.76E-2</v>
      </c>
      <c r="K29" s="3">
        <v>4.4999999999999997E-3</v>
      </c>
      <c r="L29" s="3">
        <v>0</v>
      </c>
      <c r="M29" s="3">
        <v>2.0000000000000001E-4</v>
      </c>
      <c r="N29" s="3">
        <v>0</v>
      </c>
      <c r="O29" s="3">
        <v>6.9999999999999999E-4</v>
      </c>
      <c r="P29" s="3">
        <v>0</v>
      </c>
      <c r="Q29" s="3">
        <v>0</v>
      </c>
      <c r="R29" s="3">
        <v>0</v>
      </c>
      <c r="S29" s="3">
        <v>0</v>
      </c>
      <c r="T29" s="3">
        <v>0.13789999999999999</v>
      </c>
      <c r="U29" s="3">
        <v>0.12920000000000001</v>
      </c>
      <c r="V29" s="3">
        <v>5.8200000000000002E-2</v>
      </c>
      <c r="W29" s="3">
        <v>5.0200000000000002E-2</v>
      </c>
      <c r="X29" s="3">
        <v>0</v>
      </c>
      <c r="Y29" s="3">
        <v>3.4000000000000002E-2</v>
      </c>
      <c r="Z29" s="3">
        <v>0</v>
      </c>
      <c r="AA29" s="3">
        <v>3.5999999999999999E-3</v>
      </c>
      <c r="AB29" s="3">
        <v>0.1115</v>
      </c>
      <c r="AC29" s="3">
        <v>0.12</v>
      </c>
      <c r="AD29" s="3">
        <v>4.5600000000000002E-2</v>
      </c>
      <c r="AE29" s="3">
        <v>4.3400000000000001E-2</v>
      </c>
      <c r="AF29" s="3">
        <v>0</v>
      </c>
      <c r="AG29" s="3">
        <v>0.58750000000000002</v>
      </c>
      <c r="AH29" s="3">
        <v>4.0000000000000002E-4</v>
      </c>
      <c r="AI29" s="3">
        <v>0</v>
      </c>
      <c r="AJ29" s="3">
        <v>0</v>
      </c>
      <c r="AK29" s="3">
        <v>0</v>
      </c>
      <c r="AL29" s="3">
        <v>0.65210000000000001</v>
      </c>
      <c r="AM29" s="3">
        <v>0.72299999999999998</v>
      </c>
      <c r="AN29" s="3">
        <v>0</v>
      </c>
      <c r="AO29" s="3">
        <v>1E-3</v>
      </c>
      <c r="AP29" s="3">
        <v>1.8E-3</v>
      </c>
      <c r="AQ29" s="3">
        <v>0</v>
      </c>
      <c r="AR29" s="3">
        <v>0</v>
      </c>
      <c r="AS29" s="3">
        <v>7.1000000000000004E-3</v>
      </c>
      <c r="AT29" s="3">
        <v>2.63E-2</v>
      </c>
      <c r="AU29" s="3">
        <v>5.2200000000000003E-2</v>
      </c>
      <c r="AV29" s="3">
        <v>0.76819999999999999</v>
      </c>
      <c r="AW29" s="3">
        <v>3.3999999999999998E-3</v>
      </c>
      <c r="AX29" s="3">
        <v>4.4999999999999997E-3</v>
      </c>
      <c r="AY29" s="3">
        <v>0</v>
      </c>
      <c r="AZ29" s="3">
        <v>3.0000000000000001E-3</v>
      </c>
      <c r="BA29" s="3">
        <v>1.1000000000000001E-3</v>
      </c>
      <c r="BB29" s="3">
        <v>3.09E-2</v>
      </c>
      <c r="BC29" s="3">
        <v>3.56E-2</v>
      </c>
      <c r="BD29" s="3">
        <v>5.5199999999999999E-2</v>
      </c>
      <c r="BE29" s="3">
        <v>5.62E-2</v>
      </c>
      <c r="BF29" s="3">
        <v>0</v>
      </c>
      <c r="BG29" s="3">
        <v>1E-4</v>
      </c>
      <c r="BH29" s="3">
        <v>0</v>
      </c>
      <c r="BI29" s="3">
        <v>5.5300000000000002E-2</v>
      </c>
      <c r="BJ29" s="3">
        <v>5.21E-2</v>
      </c>
      <c r="BK29" s="3">
        <v>5.3199999999999997E-2</v>
      </c>
      <c r="BL29" s="3">
        <v>0</v>
      </c>
      <c r="BM29" s="13">
        <v>1.4886999999999999</v>
      </c>
      <c r="BN29" s="14">
        <v>1.6659999999999999</v>
      </c>
      <c r="BO29" s="3">
        <v>1.6029</v>
      </c>
      <c r="BP29" s="3">
        <v>1.5658000000000001</v>
      </c>
      <c r="BQ29" s="3">
        <v>1.6257999999999999</v>
      </c>
      <c r="BR29" s="3">
        <v>1.5223</v>
      </c>
      <c r="BS29" s="3">
        <v>5.0999999999999997E-2</v>
      </c>
      <c r="BT29" s="3">
        <v>4.5499999999999999E-2</v>
      </c>
      <c r="BU29" s="3">
        <v>5.2900000000000003E-2</v>
      </c>
      <c r="BV29" s="3">
        <v>4.41E-2</v>
      </c>
      <c r="BW29" s="3">
        <v>0</v>
      </c>
      <c r="BX29" s="3">
        <v>4.6699999999999998E-2</v>
      </c>
      <c r="BY29" s="3">
        <v>3.6499999999999998E-2</v>
      </c>
      <c r="BZ29" s="3">
        <v>3.4599999999999999E-2</v>
      </c>
      <c r="CA29" s="3">
        <v>3.5999999999999997E-2</v>
      </c>
      <c r="CB29" s="3">
        <v>0.2422</v>
      </c>
      <c r="CC29" s="3">
        <v>5.3400000000000003E-2</v>
      </c>
      <c r="CD29" s="3">
        <v>3.7900000000000003E-2</v>
      </c>
      <c r="CE29" s="3">
        <v>3.9600000000000003E-2</v>
      </c>
      <c r="CF29" s="3">
        <v>0.57709999999999995</v>
      </c>
      <c r="CG29" s="3">
        <v>0.61019999999999996</v>
      </c>
      <c r="CH29" s="3">
        <v>0.67020000000000002</v>
      </c>
      <c r="CI29" s="3">
        <v>5.7299999999999997E-2</v>
      </c>
      <c r="CJ29" s="3">
        <v>4.4699999999999997E-2</v>
      </c>
      <c r="CK29" s="3">
        <v>3.5200000000000002E-2</v>
      </c>
      <c r="CL29" s="3">
        <v>4.0599999999999997E-2</v>
      </c>
      <c r="CM29" s="3">
        <v>1.5898000000000001</v>
      </c>
      <c r="CN29" s="3">
        <v>1.5203</v>
      </c>
      <c r="CO29" s="3">
        <v>3.8600000000000002E-2</v>
      </c>
      <c r="CP29" s="3">
        <v>3.9100000000000003E-2</v>
      </c>
      <c r="CQ29" s="3">
        <v>0</v>
      </c>
      <c r="CR29" s="3">
        <v>4.1500000000000002E-2</v>
      </c>
      <c r="CS29" s="3">
        <v>3.6700000000000003E-2</v>
      </c>
      <c r="CT29" s="3">
        <v>1.5135000000000001</v>
      </c>
      <c r="CU29" s="3">
        <v>4.3799999999999999E-2</v>
      </c>
      <c r="CV29" s="3">
        <v>3.2199999999999999E-2</v>
      </c>
      <c r="CW29" s="3">
        <v>4.2700000000000002E-2</v>
      </c>
      <c r="CX29" s="3">
        <v>1.6384000000000001</v>
      </c>
      <c r="CY29" s="3">
        <v>3.7100000000000001E-2</v>
      </c>
      <c r="CZ29" s="3">
        <v>3.78E-2</v>
      </c>
      <c r="DA29" s="3">
        <v>0.56320000000000003</v>
      </c>
      <c r="DB29" s="3">
        <v>4.0300000000000002E-2</v>
      </c>
      <c r="DC29" s="3">
        <v>4.1799999999999997E-2</v>
      </c>
      <c r="DD29" s="3">
        <v>0.48680000000000001</v>
      </c>
      <c r="DE29" s="3">
        <v>2.8500000000000001E-2</v>
      </c>
      <c r="DF29" s="3">
        <v>5.04E-2</v>
      </c>
      <c r="DG29" s="3">
        <v>5.67E-2</v>
      </c>
      <c r="DH29" s="3">
        <v>4.19E-2</v>
      </c>
      <c r="DI29" s="3">
        <v>0.4335</v>
      </c>
      <c r="DJ29" s="3">
        <v>3.73E-2</v>
      </c>
      <c r="DK29" s="3">
        <v>4.5600000000000002E-2</v>
      </c>
      <c r="DL29" s="3">
        <v>1.3299999999999999E-2</v>
      </c>
      <c r="DM29" s="3">
        <v>0</v>
      </c>
      <c r="DN29" s="3">
        <v>4.4400000000000002E-2</v>
      </c>
      <c r="DO29" s="3">
        <v>3.6799999999999999E-2</v>
      </c>
      <c r="DP29" s="3">
        <v>3.5999999999999997E-2</v>
      </c>
      <c r="DQ29" s="3">
        <v>4.8999999999999998E-3</v>
      </c>
    </row>
    <row r="30" spans="1:121" hidden="1" outlineLevel="1">
      <c r="A30" t="s">
        <v>24</v>
      </c>
      <c r="B30" s="3">
        <v>1.0200000000000001E-2</v>
      </c>
      <c r="C30" s="3">
        <v>1E-4</v>
      </c>
      <c r="D30" s="3">
        <v>1.1000000000000001E-3</v>
      </c>
      <c r="E30" s="3">
        <v>3.8999999999999998E-3</v>
      </c>
      <c r="F30" s="3">
        <v>7.6E-3</v>
      </c>
      <c r="G30" s="3">
        <v>0</v>
      </c>
      <c r="H30" s="3">
        <v>0</v>
      </c>
      <c r="I30" s="3">
        <v>1.6999999999999999E-3</v>
      </c>
      <c r="J30" s="3">
        <v>2.9999999999999997E-4</v>
      </c>
      <c r="K30" s="3">
        <v>1.5E-3</v>
      </c>
      <c r="L30" s="3">
        <v>1.1000000000000001E-3</v>
      </c>
      <c r="M30" s="3">
        <v>1E-4</v>
      </c>
      <c r="N30" s="3">
        <v>0</v>
      </c>
      <c r="O30" s="3">
        <v>0</v>
      </c>
      <c r="P30" s="3">
        <v>0</v>
      </c>
      <c r="Q30" s="3">
        <v>0</v>
      </c>
      <c r="R30" s="3">
        <v>1.6000000000000001E-3</v>
      </c>
      <c r="S30" s="3">
        <v>1.1000000000000001E-3</v>
      </c>
      <c r="T30" s="3">
        <v>0</v>
      </c>
      <c r="U30" s="3">
        <v>0</v>
      </c>
      <c r="V30" s="3">
        <v>2.0999999999999999E-3</v>
      </c>
      <c r="W30" s="3">
        <v>0</v>
      </c>
      <c r="X30" s="3">
        <v>0</v>
      </c>
      <c r="Y30" s="3">
        <v>0</v>
      </c>
      <c r="Z30" s="3">
        <v>0</v>
      </c>
      <c r="AA30" s="3">
        <v>2.9999999999999997E-4</v>
      </c>
      <c r="AB30" s="3">
        <v>0</v>
      </c>
      <c r="AC30" s="3">
        <v>8.9999999999999998E-4</v>
      </c>
      <c r="AD30" s="3">
        <v>5.0000000000000001E-4</v>
      </c>
      <c r="AE30" s="3">
        <v>0</v>
      </c>
      <c r="AF30" s="3">
        <v>0</v>
      </c>
      <c r="AG30" s="3">
        <v>3.3599999999999998E-2</v>
      </c>
      <c r="AH30" s="3">
        <v>0</v>
      </c>
      <c r="AI30" s="3">
        <v>0</v>
      </c>
      <c r="AJ30" s="3">
        <v>1.6999999999999999E-3</v>
      </c>
      <c r="AK30" s="3">
        <v>0</v>
      </c>
      <c r="AL30" s="3">
        <v>5.8099999999999999E-2</v>
      </c>
      <c r="AM30" s="3">
        <v>0.16750000000000001</v>
      </c>
      <c r="AN30" s="3">
        <v>0</v>
      </c>
      <c r="AO30" s="3">
        <v>8.0000000000000004E-4</v>
      </c>
      <c r="AP30" s="3">
        <v>0</v>
      </c>
      <c r="AQ30" s="3">
        <v>0</v>
      </c>
      <c r="AR30" s="3">
        <v>1E-3</v>
      </c>
      <c r="AS30" s="3">
        <v>2.9999999999999997E-4</v>
      </c>
      <c r="AT30" s="3">
        <v>8.9999999999999998E-4</v>
      </c>
      <c r="AU30" s="3">
        <v>1.2999999999999999E-3</v>
      </c>
      <c r="AV30" s="3">
        <v>8.9800000000000005E-2</v>
      </c>
      <c r="AW30" s="3">
        <v>2.5000000000000001E-3</v>
      </c>
      <c r="AX30" s="3">
        <v>5.9999999999999995E-4</v>
      </c>
      <c r="AY30" s="3">
        <v>6.9999999999999999E-4</v>
      </c>
      <c r="AZ30" s="3">
        <v>0</v>
      </c>
      <c r="BA30" s="3">
        <v>1.1999999999999999E-3</v>
      </c>
      <c r="BB30" s="3">
        <v>0</v>
      </c>
      <c r="BC30" s="3">
        <v>1E-3</v>
      </c>
      <c r="BD30" s="3">
        <v>2.9999999999999997E-4</v>
      </c>
      <c r="BE30" s="3">
        <v>2.5000000000000001E-3</v>
      </c>
      <c r="BF30" s="3">
        <v>5.9999999999999995E-4</v>
      </c>
      <c r="BG30" s="3">
        <v>2.3E-3</v>
      </c>
      <c r="BH30" s="3">
        <v>0</v>
      </c>
      <c r="BI30" s="3">
        <v>1.1999999999999999E-3</v>
      </c>
      <c r="BJ30" s="3">
        <v>0</v>
      </c>
      <c r="BK30" s="3">
        <v>1.9E-3</v>
      </c>
      <c r="BL30" s="3">
        <v>0</v>
      </c>
      <c r="BM30" s="13">
        <v>8.5000000000000006E-3</v>
      </c>
      <c r="BN30" s="14">
        <v>1.5800000000000002E-2</v>
      </c>
      <c r="BO30" s="3">
        <v>2.1999999999999999E-2</v>
      </c>
      <c r="BP30" s="3">
        <v>7.1000000000000004E-3</v>
      </c>
      <c r="BQ30" s="3">
        <v>6.4000000000000003E-3</v>
      </c>
      <c r="BR30" s="3">
        <v>5.7000000000000002E-3</v>
      </c>
      <c r="BS30" s="3">
        <v>5.9999999999999995E-4</v>
      </c>
      <c r="BT30" s="3">
        <v>6.9999999999999999E-4</v>
      </c>
      <c r="BU30" s="3">
        <v>1.2999999999999999E-3</v>
      </c>
      <c r="BV30" s="3">
        <v>1.9E-3</v>
      </c>
      <c r="BW30" s="3">
        <v>1.1000000000000001E-3</v>
      </c>
      <c r="BX30" s="3">
        <v>0</v>
      </c>
      <c r="BY30" s="3">
        <v>1.1000000000000001E-3</v>
      </c>
      <c r="BZ30" s="3">
        <v>2.9999999999999997E-4</v>
      </c>
      <c r="CA30" s="3">
        <v>1.1000000000000001E-3</v>
      </c>
      <c r="CB30" s="3">
        <v>0.33989999999999998</v>
      </c>
      <c r="CC30" s="3">
        <v>6.1999999999999998E-3</v>
      </c>
      <c r="CD30" s="3">
        <v>0</v>
      </c>
      <c r="CE30" s="3">
        <v>2E-3</v>
      </c>
      <c r="CF30" s="3">
        <v>0.56759999999999999</v>
      </c>
      <c r="CG30" s="3">
        <v>0.57010000000000005</v>
      </c>
      <c r="CH30" s="3">
        <v>0.55759999999999998</v>
      </c>
      <c r="CI30" s="3">
        <v>0</v>
      </c>
      <c r="CJ30" s="3">
        <v>0</v>
      </c>
      <c r="CK30" s="3">
        <v>0</v>
      </c>
      <c r="CL30" s="3">
        <v>0</v>
      </c>
      <c r="CM30" s="3">
        <v>6.1000000000000004E-3</v>
      </c>
      <c r="CN30" s="3">
        <v>3.3E-3</v>
      </c>
      <c r="CO30" s="3">
        <v>1E-3</v>
      </c>
      <c r="CP30" s="3">
        <v>0</v>
      </c>
      <c r="CQ30" s="3">
        <v>1.5E-3</v>
      </c>
      <c r="CR30" s="3">
        <v>4.0000000000000002E-4</v>
      </c>
      <c r="CS30" s="3">
        <v>0</v>
      </c>
      <c r="CT30" s="3">
        <v>3.0000000000000001E-3</v>
      </c>
      <c r="CU30" s="3">
        <v>2.0999999999999999E-3</v>
      </c>
      <c r="CV30" s="3">
        <v>1E-3</v>
      </c>
      <c r="CW30" s="3">
        <v>0</v>
      </c>
      <c r="CX30" s="3">
        <v>1.1299999999999999E-2</v>
      </c>
      <c r="CY30" s="3">
        <v>0</v>
      </c>
      <c r="CZ30" s="3">
        <v>0</v>
      </c>
      <c r="DA30" s="3">
        <v>0.53879999999999995</v>
      </c>
      <c r="DB30" s="3">
        <v>0</v>
      </c>
      <c r="DC30" s="3">
        <v>5.9999999999999995E-4</v>
      </c>
      <c r="DD30" s="3">
        <v>0.54910000000000003</v>
      </c>
      <c r="DE30" s="3">
        <v>3.3999999999999998E-3</v>
      </c>
      <c r="DF30" s="3">
        <v>0</v>
      </c>
      <c r="DG30" s="3">
        <v>0</v>
      </c>
      <c r="DH30" s="3">
        <v>2.0000000000000001E-4</v>
      </c>
      <c r="DI30" s="3">
        <v>0.56640000000000001</v>
      </c>
      <c r="DJ30" s="3">
        <v>0</v>
      </c>
      <c r="DK30" s="3">
        <v>5.9999999999999995E-4</v>
      </c>
      <c r="DL30" s="3">
        <v>8.9999999999999998E-4</v>
      </c>
      <c r="DM30" s="3">
        <v>2.0999999999999999E-3</v>
      </c>
      <c r="DN30" s="3">
        <v>0</v>
      </c>
      <c r="DO30" s="3">
        <v>0</v>
      </c>
      <c r="DP30" s="3">
        <v>2.0000000000000001E-4</v>
      </c>
      <c r="DQ30" s="3">
        <v>0</v>
      </c>
    </row>
    <row r="31" spans="1:121" hidden="1" outlineLevel="1">
      <c r="A31" t="s">
        <v>25</v>
      </c>
      <c r="B31" s="3">
        <v>2E-3</v>
      </c>
      <c r="C31" s="3">
        <v>1.1000000000000001E-3</v>
      </c>
      <c r="D31" s="3">
        <v>2.3E-3</v>
      </c>
      <c r="E31" s="3">
        <v>1.1999999999999999E-3</v>
      </c>
      <c r="F31" s="3">
        <v>7.3000000000000001E-3</v>
      </c>
      <c r="G31" s="3">
        <v>0</v>
      </c>
      <c r="H31" s="3">
        <v>0</v>
      </c>
      <c r="I31" s="3">
        <v>1.1000000000000001E-3</v>
      </c>
      <c r="J31" s="3">
        <v>1.2999999999999999E-3</v>
      </c>
      <c r="K31" s="3">
        <v>3.8999999999999998E-3</v>
      </c>
      <c r="L31" s="3">
        <v>5.0000000000000001E-3</v>
      </c>
      <c r="M31" s="3">
        <v>1.4500000000000001E-2</v>
      </c>
      <c r="N31" s="3">
        <v>1.3299999999999999E-2</v>
      </c>
      <c r="O31" s="3">
        <v>5.1000000000000004E-3</v>
      </c>
      <c r="P31" s="3">
        <v>6.1999999999999998E-3</v>
      </c>
      <c r="Q31" s="3">
        <v>2.0299999999999999E-2</v>
      </c>
      <c r="R31" s="3">
        <v>1.8100000000000002E-2</v>
      </c>
      <c r="S31" s="3">
        <v>5.4999999999999997E-3</v>
      </c>
      <c r="T31" s="3">
        <v>2.9999999999999997E-4</v>
      </c>
      <c r="U31" s="3">
        <v>2.0000000000000001E-4</v>
      </c>
      <c r="V31" s="3">
        <v>1.4E-3</v>
      </c>
      <c r="W31" s="3">
        <v>1E-4</v>
      </c>
      <c r="X31" s="3">
        <v>1.7899999999999999E-2</v>
      </c>
      <c r="Y31" s="3">
        <v>1.6000000000000001E-3</v>
      </c>
      <c r="Z31" s="3">
        <v>4.0000000000000001E-3</v>
      </c>
      <c r="AA31" s="3">
        <v>2.0199999999999999E-2</v>
      </c>
      <c r="AB31" s="3">
        <v>2.3999999999999998E-3</v>
      </c>
      <c r="AC31" s="3">
        <v>2.0000000000000001E-4</v>
      </c>
      <c r="AD31" s="3">
        <v>5.0000000000000001E-4</v>
      </c>
      <c r="AE31" s="3">
        <v>1E-4</v>
      </c>
      <c r="AF31" s="3">
        <v>3.8E-3</v>
      </c>
      <c r="AG31" s="3">
        <v>1E-3</v>
      </c>
      <c r="AH31" s="3">
        <v>1.5900000000000001E-2</v>
      </c>
      <c r="AI31" s="3">
        <v>1.6400000000000001E-2</v>
      </c>
      <c r="AJ31" s="3">
        <v>7.3000000000000001E-3</v>
      </c>
      <c r="AK31" s="3">
        <v>0.01</v>
      </c>
      <c r="AL31" s="3">
        <v>2.9999999999999997E-4</v>
      </c>
      <c r="AM31" s="3">
        <v>0</v>
      </c>
      <c r="AN31" s="3">
        <v>1.26E-2</v>
      </c>
      <c r="AO31" s="3">
        <v>5.3E-3</v>
      </c>
      <c r="AP31" s="3">
        <v>1.77E-2</v>
      </c>
      <c r="AQ31" s="3">
        <v>1.1900000000000001E-2</v>
      </c>
      <c r="AR31" s="3">
        <v>1.8599999999999998E-2</v>
      </c>
      <c r="AS31" s="3">
        <v>4.8999999999999998E-3</v>
      </c>
      <c r="AT31" s="3">
        <v>0</v>
      </c>
      <c r="AU31" s="3">
        <v>0</v>
      </c>
      <c r="AV31" s="3">
        <v>4.0000000000000002E-4</v>
      </c>
      <c r="AW31" s="3">
        <v>1.77E-2</v>
      </c>
      <c r="AX31" s="3">
        <v>1.6400000000000001E-2</v>
      </c>
      <c r="AY31" s="3">
        <v>8.3000000000000001E-3</v>
      </c>
      <c r="AZ31" s="3">
        <v>1.6500000000000001E-2</v>
      </c>
      <c r="BA31" s="3">
        <v>7.9000000000000008E-3</v>
      </c>
      <c r="BB31" s="3">
        <v>2E-3</v>
      </c>
      <c r="BC31" s="3">
        <v>0</v>
      </c>
      <c r="BD31" s="3">
        <v>6.9999999999999999E-4</v>
      </c>
      <c r="BE31" s="3">
        <v>1.2999999999999999E-3</v>
      </c>
      <c r="BF31" s="3">
        <v>5.8999999999999999E-3</v>
      </c>
      <c r="BG31" s="3">
        <v>1.66E-2</v>
      </c>
      <c r="BH31" s="3">
        <v>1.5699999999999999E-2</v>
      </c>
      <c r="BI31" s="3">
        <v>0</v>
      </c>
      <c r="BJ31" s="3">
        <v>0</v>
      </c>
      <c r="BK31" s="3">
        <v>0</v>
      </c>
      <c r="BL31" s="3">
        <v>3.3E-3</v>
      </c>
      <c r="BM31" s="13">
        <v>6.9999999999999999E-4</v>
      </c>
      <c r="BN31" s="14">
        <v>1.2999999999999999E-3</v>
      </c>
      <c r="BO31" s="3">
        <v>0</v>
      </c>
      <c r="BP31" s="3">
        <v>2.0000000000000001E-4</v>
      </c>
      <c r="BQ31" s="3">
        <v>1.9E-3</v>
      </c>
      <c r="BR31" s="3">
        <v>0</v>
      </c>
      <c r="BS31" s="3">
        <v>1.5E-3</v>
      </c>
      <c r="BT31" s="3">
        <v>0</v>
      </c>
      <c r="BU31" s="3">
        <v>4.0000000000000002E-4</v>
      </c>
      <c r="BV31" s="3">
        <v>0</v>
      </c>
      <c r="BW31" s="3">
        <v>6.1999999999999998E-3</v>
      </c>
      <c r="BX31" s="3">
        <v>0</v>
      </c>
      <c r="BY31" s="3">
        <v>0</v>
      </c>
      <c r="BZ31" s="3">
        <v>3.3E-3</v>
      </c>
      <c r="CA31" s="3">
        <v>1.1000000000000001E-3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3.0999999999999999E-3</v>
      </c>
      <c r="CJ31" s="3">
        <v>1E-4</v>
      </c>
      <c r="CK31" s="3">
        <v>0</v>
      </c>
      <c r="CL31" s="3">
        <v>8.9999999999999998E-4</v>
      </c>
      <c r="CM31" s="3">
        <v>0</v>
      </c>
      <c r="CN31" s="3">
        <v>0</v>
      </c>
      <c r="CO31" s="3">
        <v>8.0000000000000004E-4</v>
      </c>
      <c r="CP31" s="3">
        <v>0</v>
      </c>
      <c r="CQ31" s="3">
        <v>2.3999999999999998E-3</v>
      </c>
      <c r="CR31" s="3">
        <v>0</v>
      </c>
      <c r="CS31" s="3">
        <v>0</v>
      </c>
      <c r="CT31" s="3">
        <v>5.0000000000000001E-4</v>
      </c>
      <c r="CU31" s="3">
        <v>1.6000000000000001E-3</v>
      </c>
      <c r="CV31" s="3">
        <v>0</v>
      </c>
      <c r="CW31" s="3">
        <v>0</v>
      </c>
      <c r="CX31" s="3">
        <v>1.2999999999999999E-3</v>
      </c>
      <c r="CY31" s="3">
        <v>0</v>
      </c>
      <c r="CZ31" s="3">
        <v>8.9999999999999998E-4</v>
      </c>
      <c r="DA31" s="3">
        <v>1E-4</v>
      </c>
      <c r="DB31" s="3">
        <v>0</v>
      </c>
      <c r="DC31" s="3">
        <v>5.9999999999999995E-4</v>
      </c>
      <c r="DD31" s="3">
        <v>1.4E-3</v>
      </c>
      <c r="DE31" s="3">
        <v>0</v>
      </c>
      <c r="DF31" s="3">
        <v>1.1000000000000001E-3</v>
      </c>
      <c r="DG31" s="3">
        <v>0</v>
      </c>
      <c r="DH31" s="3">
        <v>8.0000000000000004E-4</v>
      </c>
      <c r="DI31" s="3">
        <v>0</v>
      </c>
      <c r="DJ31" s="3">
        <v>0</v>
      </c>
      <c r="DK31" s="3">
        <v>4.0000000000000002E-4</v>
      </c>
      <c r="DL31" s="3">
        <v>6.4999999999999997E-3</v>
      </c>
      <c r="DM31" s="3">
        <v>2.8999999999999998E-3</v>
      </c>
      <c r="DN31" s="3">
        <v>0</v>
      </c>
      <c r="DO31" s="3">
        <v>5.0000000000000001E-4</v>
      </c>
      <c r="DP31" s="3">
        <v>2.0999999999999999E-3</v>
      </c>
      <c r="DQ31" s="3">
        <v>3.8E-3</v>
      </c>
    </row>
    <row r="32" spans="1:121" hidden="1" outlineLevel="1">
      <c r="A32" t="s">
        <v>13</v>
      </c>
      <c r="B32" s="3">
        <v>8.8970000000000002</v>
      </c>
      <c r="C32" s="3">
        <v>6.7145999999999999</v>
      </c>
      <c r="D32" s="3">
        <v>6.7396000000000003</v>
      </c>
      <c r="E32" s="3">
        <v>6.7885999999999997</v>
      </c>
      <c r="F32" s="3">
        <v>8.5998000000000001</v>
      </c>
      <c r="G32" s="3">
        <v>6.7145999999999999</v>
      </c>
      <c r="H32" s="3">
        <v>6.7427999999999999</v>
      </c>
      <c r="I32" s="3">
        <v>6.7042999999999999</v>
      </c>
      <c r="J32" s="3">
        <v>6.6974999999999998</v>
      </c>
      <c r="K32" s="3">
        <v>7.6544999999999996</v>
      </c>
      <c r="L32" s="3">
        <v>7.6483999999999996</v>
      </c>
      <c r="M32" s="3">
        <v>7.5144000000000002</v>
      </c>
      <c r="N32" s="3">
        <v>7.4646999999999997</v>
      </c>
      <c r="O32" s="3">
        <v>7.4699</v>
      </c>
      <c r="P32" s="3">
        <v>9.2931000000000008</v>
      </c>
      <c r="Q32" s="3">
        <v>7.5233999999999996</v>
      </c>
      <c r="R32" s="3">
        <v>7.5126999999999997</v>
      </c>
      <c r="S32" s="3">
        <v>7.5216000000000003</v>
      </c>
      <c r="T32" s="3">
        <v>6.7728000000000002</v>
      </c>
      <c r="U32" s="3">
        <v>6.7530999999999999</v>
      </c>
      <c r="V32" s="3">
        <v>6.7515000000000001</v>
      </c>
      <c r="W32" s="3">
        <v>6.7442000000000002</v>
      </c>
      <c r="X32" s="3">
        <v>7.5183</v>
      </c>
      <c r="Y32" s="3">
        <v>6.7104999999999997</v>
      </c>
      <c r="Z32" s="3">
        <v>7.5128000000000004</v>
      </c>
      <c r="AA32" s="3">
        <v>7.5082000000000004</v>
      </c>
      <c r="AB32" s="3">
        <v>6.7511000000000001</v>
      </c>
      <c r="AC32" s="3">
        <v>6.7397999999999998</v>
      </c>
      <c r="AD32" s="3">
        <v>6.7256</v>
      </c>
      <c r="AE32" s="3">
        <v>6.7267000000000001</v>
      </c>
      <c r="AF32" s="3">
        <v>7.6515000000000004</v>
      </c>
      <c r="AG32" s="3">
        <v>6.2652999999999999</v>
      </c>
      <c r="AH32" s="3">
        <v>7.5202999999999998</v>
      </c>
      <c r="AI32" s="3">
        <v>7.5285000000000002</v>
      </c>
      <c r="AJ32" s="3">
        <v>7.5099</v>
      </c>
      <c r="AK32" s="3">
        <v>7.5111999999999997</v>
      </c>
      <c r="AL32" s="3">
        <v>6.2942</v>
      </c>
      <c r="AM32" s="3">
        <v>6.3273000000000001</v>
      </c>
      <c r="AN32" s="3">
        <v>7.5271999999999997</v>
      </c>
      <c r="AO32" s="3">
        <v>7.5270999999999999</v>
      </c>
      <c r="AP32" s="3">
        <v>7.5128000000000004</v>
      </c>
      <c r="AQ32" s="3">
        <v>7.5099</v>
      </c>
      <c r="AR32" s="3">
        <v>7.5194999999999999</v>
      </c>
      <c r="AS32" s="3">
        <v>7.4928999999999997</v>
      </c>
      <c r="AT32" s="3">
        <v>6.6976000000000004</v>
      </c>
      <c r="AU32" s="3">
        <v>6.7392000000000003</v>
      </c>
      <c r="AV32" s="3">
        <v>6.3202999999999996</v>
      </c>
      <c r="AW32" s="3">
        <v>7.5144000000000002</v>
      </c>
      <c r="AX32" s="3">
        <v>7.5240999999999998</v>
      </c>
      <c r="AY32" s="3">
        <v>7.5103999999999997</v>
      </c>
      <c r="AZ32" s="3">
        <v>7.5155000000000003</v>
      </c>
      <c r="BA32" s="3">
        <v>7.5138999999999996</v>
      </c>
      <c r="BB32" s="3">
        <v>6.6981999999999999</v>
      </c>
      <c r="BC32" s="3">
        <v>6.7243000000000004</v>
      </c>
      <c r="BD32" s="3">
        <v>6.7511000000000001</v>
      </c>
      <c r="BE32" s="3">
        <v>6.7466999999999997</v>
      </c>
      <c r="BF32" s="3">
        <v>7.6524999999999999</v>
      </c>
      <c r="BG32" s="3">
        <v>7.5155000000000003</v>
      </c>
      <c r="BH32" s="3">
        <v>7.5071000000000003</v>
      </c>
      <c r="BI32" s="3">
        <v>6.7423000000000002</v>
      </c>
      <c r="BJ32" s="3">
        <v>6.7377000000000002</v>
      </c>
      <c r="BK32" s="3">
        <v>6.7393000000000001</v>
      </c>
      <c r="BL32" s="3">
        <v>7.7763999999999998</v>
      </c>
      <c r="BM32" s="13">
        <v>6.5453000000000001</v>
      </c>
      <c r="BN32" s="14">
        <v>6.7150999999999996</v>
      </c>
      <c r="BO32" s="3">
        <v>6.6711</v>
      </c>
      <c r="BP32" s="3">
        <v>6.6261999999999999</v>
      </c>
      <c r="BQ32" s="3">
        <v>6.6680999999999999</v>
      </c>
      <c r="BR32" s="3">
        <v>6.5820999999999996</v>
      </c>
      <c r="BS32" s="3">
        <v>6.7576999999999998</v>
      </c>
      <c r="BT32" s="3">
        <v>6.7725999999999997</v>
      </c>
      <c r="BU32" s="3">
        <v>6.7687999999999997</v>
      </c>
      <c r="BV32" s="3">
        <v>6.7746000000000004</v>
      </c>
      <c r="BW32" s="3">
        <v>9.1465999999999994</v>
      </c>
      <c r="BX32" s="3">
        <v>6.7596999999999996</v>
      </c>
      <c r="BY32" s="3">
        <v>6.7531999999999996</v>
      </c>
      <c r="BZ32" s="3">
        <v>6.7519999999999998</v>
      </c>
      <c r="CA32" s="3">
        <v>6.7652000000000001</v>
      </c>
      <c r="CB32" s="3">
        <v>6.5041000000000002</v>
      </c>
      <c r="CC32" s="3">
        <v>6.7439</v>
      </c>
      <c r="CD32" s="3">
        <v>6.7464000000000004</v>
      </c>
      <c r="CE32" s="3">
        <v>6.7473999999999998</v>
      </c>
      <c r="CF32" s="3">
        <v>6.3296000000000001</v>
      </c>
      <c r="CG32" s="3">
        <v>6.3845000000000001</v>
      </c>
      <c r="CH32" s="3">
        <v>6.4340999999999999</v>
      </c>
      <c r="CI32" s="3">
        <v>6.7678000000000003</v>
      </c>
      <c r="CJ32" s="3">
        <v>6.7811000000000003</v>
      </c>
      <c r="CK32" s="3">
        <v>6.7438000000000002</v>
      </c>
      <c r="CL32" s="3">
        <v>6.7561</v>
      </c>
      <c r="CM32" s="3">
        <v>6.6482000000000001</v>
      </c>
      <c r="CN32" s="3">
        <v>6.5713999999999997</v>
      </c>
      <c r="CO32" s="3">
        <v>6.7491000000000003</v>
      </c>
      <c r="CP32" s="3">
        <v>6.7352999999999996</v>
      </c>
      <c r="CQ32" s="3">
        <v>9.1245999999999992</v>
      </c>
      <c r="CR32" s="3">
        <v>6.7557999999999998</v>
      </c>
      <c r="CS32" s="3">
        <v>6.7460000000000004</v>
      </c>
      <c r="CT32" s="3">
        <v>6.5591999999999997</v>
      </c>
      <c r="CU32" s="3">
        <v>6.7464000000000004</v>
      </c>
      <c r="CV32" s="3">
        <v>6.7282999999999999</v>
      </c>
      <c r="CW32" s="3">
        <v>6.7864000000000004</v>
      </c>
      <c r="CX32" s="3">
        <v>6.6749000000000001</v>
      </c>
      <c r="CY32" s="3">
        <v>6.7411000000000003</v>
      </c>
      <c r="CZ32" s="3">
        <v>6.7539999999999996</v>
      </c>
      <c r="DA32" s="3">
        <v>6.3520000000000003</v>
      </c>
      <c r="DB32" s="3">
        <v>6.7590000000000003</v>
      </c>
      <c r="DC32" s="3">
        <v>6.7542999999999997</v>
      </c>
      <c r="DD32" s="3">
        <v>6.3270999999999997</v>
      </c>
      <c r="DE32" s="3">
        <v>6.7184999999999997</v>
      </c>
      <c r="DF32" s="3">
        <v>6.7492000000000001</v>
      </c>
      <c r="DG32" s="3">
        <v>6.7335000000000003</v>
      </c>
      <c r="DH32" s="3">
        <v>6.7466999999999997</v>
      </c>
      <c r="DI32" s="3">
        <v>6.2914000000000003</v>
      </c>
      <c r="DJ32" s="3">
        <v>6.7511999999999999</v>
      </c>
      <c r="DK32" s="3">
        <v>6.7727000000000004</v>
      </c>
      <c r="DL32" s="3">
        <v>8.5947999999999993</v>
      </c>
      <c r="DM32" s="3">
        <v>9.0623000000000005</v>
      </c>
      <c r="DN32" s="3">
        <v>6.7514000000000003</v>
      </c>
      <c r="DO32" s="3">
        <v>6.7472000000000003</v>
      </c>
      <c r="DP32" s="3">
        <v>6.7431999999999999</v>
      </c>
      <c r="DQ32" s="3">
        <v>9.1372999999999998</v>
      </c>
    </row>
    <row r="33" spans="1:121" hidden="1" outlineLevel="1">
      <c r="BM33" s="7"/>
      <c r="BN33" s="8"/>
    </row>
    <row r="34" spans="1:121" collapsed="1">
      <c r="A34" t="s">
        <v>14</v>
      </c>
      <c r="B34" s="3">
        <v>10</v>
      </c>
      <c r="C34" s="3">
        <v>6</v>
      </c>
      <c r="D34" s="3">
        <v>6</v>
      </c>
      <c r="E34" s="3">
        <v>6</v>
      </c>
      <c r="F34" s="3">
        <v>10</v>
      </c>
      <c r="G34" s="3">
        <v>6</v>
      </c>
      <c r="H34" s="3">
        <v>6</v>
      </c>
      <c r="I34" s="3">
        <v>6</v>
      </c>
      <c r="J34" s="3">
        <v>6</v>
      </c>
      <c r="K34" s="3">
        <v>0</v>
      </c>
      <c r="L34" s="3">
        <v>0</v>
      </c>
      <c r="M34" s="3">
        <v>4</v>
      </c>
      <c r="N34" s="3">
        <v>4</v>
      </c>
      <c r="O34" s="3">
        <v>4</v>
      </c>
      <c r="P34" s="3">
        <v>0</v>
      </c>
      <c r="Q34" s="3">
        <v>4</v>
      </c>
      <c r="R34" s="3">
        <v>4</v>
      </c>
      <c r="S34" s="3">
        <v>4</v>
      </c>
      <c r="T34" s="3">
        <v>6</v>
      </c>
      <c r="U34" s="3">
        <v>6</v>
      </c>
      <c r="V34" s="3">
        <v>6</v>
      </c>
      <c r="W34" s="3">
        <v>6</v>
      </c>
      <c r="X34" s="3">
        <v>4</v>
      </c>
      <c r="Y34" s="3">
        <v>6</v>
      </c>
      <c r="Z34" s="3">
        <v>4</v>
      </c>
      <c r="AA34" s="3">
        <v>4</v>
      </c>
      <c r="AB34" s="3">
        <v>6</v>
      </c>
      <c r="AC34" s="3">
        <v>6</v>
      </c>
      <c r="AD34" s="3">
        <v>6</v>
      </c>
      <c r="AE34" s="3">
        <v>6</v>
      </c>
      <c r="AF34" s="3">
        <v>10</v>
      </c>
      <c r="AG34" s="3">
        <v>6</v>
      </c>
      <c r="AH34" s="3">
        <v>4</v>
      </c>
      <c r="AI34" s="3">
        <v>4</v>
      </c>
      <c r="AJ34" s="3">
        <v>4</v>
      </c>
      <c r="AK34" s="3">
        <v>4</v>
      </c>
      <c r="AL34" s="3">
        <v>6</v>
      </c>
      <c r="AM34" s="3">
        <v>6</v>
      </c>
      <c r="AN34" s="3">
        <v>4</v>
      </c>
      <c r="AO34" s="3">
        <v>4</v>
      </c>
      <c r="AP34" s="3">
        <v>4</v>
      </c>
      <c r="AQ34" s="3">
        <v>4</v>
      </c>
      <c r="AR34" s="3">
        <v>4</v>
      </c>
      <c r="AS34" s="3">
        <v>4</v>
      </c>
      <c r="AT34" s="3">
        <v>6</v>
      </c>
      <c r="AU34" s="3">
        <v>6</v>
      </c>
      <c r="AV34" s="3">
        <v>6</v>
      </c>
      <c r="AW34" s="3">
        <v>4</v>
      </c>
      <c r="AX34" s="3">
        <v>4</v>
      </c>
      <c r="AY34" s="3">
        <v>4</v>
      </c>
      <c r="AZ34" s="3">
        <v>4</v>
      </c>
      <c r="BA34" s="3">
        <v>4</v>
      </c>
      <c r="BB34" s="3">
        <v>6</v>
      </c>
      <c r="BC34" s="3">
        <v>6</v>
      </c>
      <c r="BD34" s="3">
        <v>6</v>
      </c>
      <c r="BE34" s="3">
        <v>6</v>
      </c>
      <c r="BF34" s="3">
        <v>0</v>
      </c>
      <c r="BG34" s="3">
        <v>4</v>
      </c>
      <c r="BH34" s="3">
        <v>4</v>
      </c>
      <c r="BI34" s="3">
        <v>6</v>
      </c>
      <c r="BJ34" s="3">
        <v>6</v>
      </c>
      <c r="BK34" s="3">
        <v>6</v>
      </c>
      <c r="BL34" s="3">
        <v>0</v>
      </c>
      <c r="BM34" s="13">
        <v>6</v>
      </c>
      <c r="BN34" s="14">
        <v>6</v>
      </c>
      <c r="BO34" s="3">
        <v>6</v>
      </c>
      <c r="BP34" s="3">
        <v>6</v>
      </c>
      <c r="BQ34" s="3">
        <v>6</v>
      </c>
      <c r="BR34" s="3">
        <v>6</v>
      </c>
      <c r="BS34" s="3">
        <v>6</v>
      </c>
      <c r="BT34" s="3">
        <v>6</v>
      </c>
      <c r="BU34" s="3">
        <v>6</v>
      </c>
      <c r="BV34" s="3">
        <v>6</v>
      </c>
      <c r="BW34" s="3">
        <v>0</v>
      </c>
      <c r="BX34" s="3">
        <v>6</v>
      </c>
      <c r="BY34" s="3">
        <v>6</v>
      </c>
      <c r="BZ34" s="3">
        <v>6</v>
      </c>
      <c r="CA34" s="3">
        <v>6</v>
      </c>
      <c r="CB34" s="3" t="s">
        <v>42</v>
      </c>
      <c r="CC34" s="3">
        <v>6</v>
      </c>
      <c r="CD34" s="3">
        <v>6</v>
      </c>
      <c r="CE34" s="3">
        <v>6</v>
      </c>
      <c r="CF34" s="3">
        <v>6</v>
      </c>
      <c r="CG34" s="3">
        <v>6</v>
      </c>
      <c r="CH34" s="3">
        <v>6</v>
      </c>
      <c r="CI34" s="3">
        <v>6</v>
      </c>
      <c r="CJ34" s="3">
        <v>6</v>
      </c>
      <c r="CK34" s="3">
        <v>6</v>
      </c>
      <c r="CL34" s="3">
        <v>6</v>
      </c>
      <c r="CM34" s="3">
        <v>6</v>
      </c>
      <c r="CN34" s="3">
        <v>6</v>
      </c>
      <c r="CO34" s="3">
        <v>6</v>
      </c>
      <c r="CP34" s="3">
        <v>6</v>
      </c>
      <c r="CQ34" s="3">
        <v>0</v>
      </c>
      <c r="CR34" s="3">
        <v>6</v>
      </c>
      <c r="CS34" s="3">
        <v>6</v>
      </c>
      <c r="CT34" s="3">
        <v>6</v>
      </c>
      <c r="CU34" s="3">
        <v>6</v>
      </c>
      <c r="CV34" s="3">
        <v>6</v>
      </c>
      <c r="CW34" s="3">
        <v>6</v>
      </c>
      <c r="CX34" s="3">
        <v>6</v>
      </c>
      <c r="CY34" s="3">
        <v>6</v>
      </c>
      <c r="CZ34" s="3">
        <v>6</v>
      </c>
      <c r="DA34" s="3">
        <v>6</v>
      </c>
      <c r="DB34" s="3">
        <v>6</v>
      </c>
      <c r="DC34" s="3">
        <v>6</v>
      </c>
      <c r="DD34" s="3">
        <v>6</v>
      </c>
      <c r="DE34" s="3">
        <v>6</v>
      </c>
      <c r="DF34" s="3">
        <v>6</v>
      </c>
      <c r="DG34" s="3">
        <v>6</v>
      </c>
      <c r="DH34" s="3">
        <v>6</v>
      </c>
      <c r="DI34" s="3">
        <v>6</v>
      </c>
      <c r="DJ34" s="3">
        <v>6</v>
      </c>
      <c r="DK34" s="3">
        <v>6</v>
      </c>
      <c r="DL34" s="3">
        <v>0</v>
      </c>
      <c r="DM34" s="3">
        <v>0</v>
      </c>
      <c r="DN34" s="3">
        <v>6</v>
      </c>
      <c r="DO34" s="3">
        <v>6</v>
      </c>
      <c r="DP34" s="3">
        <v>6</v>
      </c>
      <c r="DQ34" s="3">
        <v>0</v>
      </c>
    </row>
    <row r="35" spans="1:121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13"/>
      <c r="BN35" s="14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</row>
    <row r="36" spans="1:121">
      <c r="A36" t="s">
        <v>15</v>
      </c>
      <c r="B36" s="3">
        <f>B21*B$34/B$19</f>
        <v>0.55120000000000002</v>
      </c>
      <c r="C36" s="3">
        <f t="shared" ref="C36:BN36" si="0">C21*C$34/C$19</f>
        <v>1.93476</v>
      </c>
      <c r="D36" s="3">
        <f t="shared" si="0"/>
        <v>1.8939599999999999</v>
      </c>
      <c r="E36" s="3">
        <f t="shared" si="0"/>
        <v>1.7871600000000001</v>
      </c>
      <c r="F36" s="3">
        <f t="shared" si="0"/>
        <v>0.12790000000000001</v>
      </c>
      <c r="G36" s="3">
        <f t="shared" si="0"/>
        <v>1.9454400000000001</v>
      </c>
      <c r="H36" s="3">
        <f t="shared" si="0"/>
        <v>1.8851400000000003</v>
      </c>
      <c r="I36" s="3">
        <f t="shared" si="0"/>
        <v>1.92702</v>
      </c>
      <c r="J36" s="3">
        <f t="shared" si="0"/>
        <v>1.9530000000000001</v>
      </c>
      <c r="K36" s="3">
        <f t="shared" si="0"/>
        <v>0</v>
      </c>
      <c r="L36" s="3">
        <f t="shared" si="0"/>
        <v>0</v>
      </c>
      <c r="M36" s="3">
        <f t="shared" si="0"/>
        <v>0.99328000000000005</v>
      </c>
      <c r="N36" s="3">
        <f t="shared" si="0"/>
        <v>1.01356</v>
      </c>
      <c r="O36" s="3">
        <f t="shared" si="0"/>
        <v>1.0121600000000002</v>
      </c>
      <c r="P36" s="3">
        <f t="shared" si="0"/>
        <v>0</v>
      </c>
      <c r="Q36" s="3">
        <f t="shared" si="0"/>
        <v>0.99</v>
      </c>
      <c r="R36" s="3">
        <f t="shared" si="0"/>
        <v>0.99431999999999987</v>
      </c>
      <c r="S36" s="3">
        <f t="shared" si="0"/>
        <v>0.99131999999999998</v>
      </c>
      <c r="T36" s="3">
        <f t="shared" si="0"/>
        <v>1.8810600000000002</v>
      </c>
      <c r="U36" s="3">
        <f t="shared" si="0"/>
        <v>1.8905999999999998</v>
      </c>
      <c r="V36" s="3">
        <f t="shared" si="0"/>
        <v>1.8578400000000002</v>
      </c>
      <c r="W36" s="3">
        <f t="shared" si="0"/>
        <v>1.87134</v>
      </c>
      <c r="X36" s="3">
        <f t="shared" si="0"/>
        <v>0.99192000000000002</v>
      </c>
      <c r="Y36" s="3">
        <f t="shared" si="0"/>
        <v>1.91886</v>
      </c>
      <c r="Z36" s="3">
        <f t="shared" si="0"/>
        <v>0.99431999999999987</v>
      </c>
      <c r="AA36" s="3">
        <f t="shared" si="0"/>
        <v>0.99712000000000001</v>
      </c>
      <c r="AB36" s="3">
        <f t="shared" si="0"/>
        <v>1.89618</v>
      </c>
      <c r="AC36" s="3">
        <f t="shared" si="0"/>
        <v>1.9231799999999999</v>
      </c>
      <c r="AD36" s="3">
        <f t="shared" si="0"/>
        <v>1.9180199999999998</v>
      </c>
      <c r="AE36" s="3">
        <f t="shared" si="0"/>
        <v>1.9274999999999998</v>
      </c>
      <c r="AF36" s="3">
        <f t="shared" si="0"/>
        <v>0</v>
      </c>
      <c r="AG36" s="3">
        <f t="shared" si="0"/>
        <v>1.8651</v>
      </c>
      <c r="AH36" s="3">
        <f t="shared" si="0"/>
        <v>0.99160000000000004</v>
      </c>
      <c r="AI36" s="3">
        <f t="shared" si="0"/>
        <v>0.98780000000000001</v>
      </c>
      <c r="AJ36" s="3">
        <f t="shared" si="0"/>
        <v>0.99556</v>
      </c>
      <c r="AK36" s="3">
        <f t="shared" si="0"/>
        <v>0.99451999999999996</v>
      </c>
      <c r="AL36" s="3">
        <f t="shared" si="0"/>
        <v>1.8934800000000003</v>
      </c>
      <c r="AM36" s="3">
        <f t="shared" si="0"/>
        <v>1.96614</v>
      </c>
      <c r="AN36" s="3">
        <f t="shared" si="0"/>
        <v>0.98912</v>
      </c>
      <c r="AO36" s="3">
        <f t="shared" si="0"/>
        <v>0.98887999999999998</v>
      </c>
      <c r="AP36" s="3">
        <f t="shared" si="0"/>
        <v>0.99428000000000005</v>
      </c>
      <c r="AQ36" s="3">
        <f t="shared" si="0"/>
        <v>0.99575999999999998</v>
      </c>
      <c r="AR36" s="3">
        <f t="shared" si="0"/>
        <v>0.99160000000000004</v>
      </c>
      <c r="AS36" s="3">
        <f t="shared" si="0"/>
        <v>0.99907999999999997</v>
      </c>
      <c r="AT36" s="3">
        <f t="shared" si="0"/>
        <v>1.9453800000000001</v>
      </c>
      <c r="AU36" s="3">
        <f t="shared" si="0"/>
        <v>1.8920400000000002</v>
      </c>
      <c r="AV36" s="3">
        <f t="shared" si="0"/>
        <v>1.95078</v>
      </c>
      <c r="AW36" s="3">
        <f t="shared" si="0"/>
        <v>0.99459999999999993</v>
      </c>
      <c r="AX36" s="3">
        <f t="shared" si="0"/>
        <v>0.98980000000000001</v>
      </c>
      <c r="AY36" s="3">
        <f t="shared" si="0"/>
        <v>0.99536000000000002</v>
      </c>
      <c r="AZ36" s="3">
        <f t="shared" si="0"/>
        <v>0.99428000000000005</v>
      </c>
      <c r="BA36" s="3">
        <f t="shared" si="0"/>
        <v>0.99404000000000003</v>
      </c>
      <c r="BB36" s="3">
        <f t="shared" si="0"/>
        <v>1.9384799999999998</v>
      </c>
      <c r="BC36" s="3">
        <f t="shared" si="0"/>
        <v>1.85334</v>
      </c>
      <c r="BD36" s="3">
        <f t="shared" si="0"/>
        <v>1.8410999999999997</v>
      </c>
      <c r="BE36" s="3">
        <f t="shared" si="0"/>
        <v>1.8866399999999999</v>
      </c>
      <c r="BF36" s="3">
        <f t="shared" si="0"/>
        <v>0</v>
      </c>
      <c r="BG36" s="3">
        <f t="shared" si="0"/>
        <v>0.99391999999999991</v>
      </c>
      <c r="BH36" s="3">
        <f t="shared" si="0"/>
        <v>0.99651999999999996</v>
      </c>
      <c r="BI36" s="3">
        <f t="shared" si="0"/>
        <v>1.8552599999999999</v>
      </c>
      <c r="BJ36" s="3">
        <f t="shared" si="0"/>
        <v>1.8563400000000001</v>
      </c>
      <c r="BK36" s="3">
        <f t="shared" si="0"/>
        <v>1.88262</v>
      </c>
      <c r="BL36" s="3">
        <f t="shared" si="0"/>
        <v>0</v>
      </c>
      <c r="BM36" s="13">
        <f t="shared" si="0"/>
        <v>2.0169000000000001</v>
      </c>
      <c r="BN36" s="14">
        <f t="shared" si="0"/>
        <v>1.9375199999999999</v>
      </c>
      <c r="BO36" s="3">
        <f t="shared" ref="BO36:DQ36" si="1">BO21*BO$34/BO$19</f>
        <v>1.9468800000000002</v>
      </c>
      <c r="BP36" s="3">
        <f t="shared" si="1"/>
        <v>1.9663799999999998</v>
      </c>
      <c r="BQ36" s="3">
        <f t="shared" si="1"/>
        <v>1.9624200000000003</v>
      </c>
      <c r="BR36" s="3">
        <f t="shared" si="1"/>
        <v>1.9894799999999999</v>
      </c>
      <c r="BS36" s="3">
        <f t="shared" si="1"/>
        <v>1.7502600000000001</v>
      </c>
      <c r="BT36" s="3">
        <f t="shared" si="1"/>
        <v>1.7254799999999999</v>
      </c>
      <c r="BU36" s="3">
        <f t="shared" si="1"/>
        <v>1.7653200000000002</v>
      </c>
      <c r="BV36" s="3">
        <f t="shared" si="1"/>
        <v>1.7516400000000001</v>
      </c>
      <c r="BW36" s="3">
        <f t="shared" si="1"/>
        <v>0</v>
      </c>
      <c r="BX36" s="3">
        <f t="shared" si="1"/>
        <v>1.76772</v>
      </c>
      <c r="BY36" s="3">
        <f t="shared" si="1"/>
        <v>1.7884799999999998</v>
      </c>
      <c r="BZ36" s="3">
        <f t="shared" si="1"/>
        <v>1.7910600000000003</v>
      </c>
      <c r="CA36" s="3">
        <f t="shared" si="1"/>
        <v>1.7675399999999999</v>
      </c>
      <c r="CB36" s="3" t="e">
        <f t="shared" si="1"/>
        <v>#VALUE!</v>
      </c>
      <c r="CC36" s="3">
        <f t="shared" si="1"/>
        <v>1.7834399999999999</v>
      </c>
      <c r="CD36" s="3">
        <f t="shared" si="1"/>
        <v>1.8101400000000001</v>
      </c>
      <c r="CE36" s="3">
        <f t="shared" si="1"/>
        <v>1.8106800000000001</v>
      </c>
      <c r="CF36" s="3">
        <f t="shared" si="1"/>
        <v>2.0462400000000001</v>
      </c>
      <c r="CG36" s="3">
        <f t="shared" si="1"/>
        <v>2.0045999999999999</v>
      </c>
      <c r="CH36" s="3">
        <f t="shared" si="1"/>
        <v>1.9849800000000002</v>
      </c>
      <c r="CI36" s="3">
        <f t="shared" si="1"/>
        <v>1.7349000000000001</v>
      </c>
      <c r="CJ36" s="3">
        <f t="shared" si="1"/>
        <v>1.70076</v>
      </c>
      <c r="CK36" s="3">
        <f t="shared" si="1"/>
        <v>1.8041399999999999</v>
      </c>
      <c r="CL36" s="3">
        <f t="shared" si="1"/>
        <v>1.7980799999999999</v>
      </c>
      <c r="CM36" s="3">
        <f t="shared" si="1"/>
        <v>1.95492</v>
      </c>
      <c r="CN36" s="3">
        <f t="shared" si="1"/>
        <v>2.0031600000000003</v>
      </c>
      <c r="CO36" s="3">
        <f t="shared" si="1"/>
        <v>1.7821200000000001</v>
      </c>
      <c r="CP36" s="3">
        <f t="shared" si="1"/>
        <v>1.8450600000000001</v>
      </c>
      <c r="CQ36" s="3">
        <f t="shared" si="1"/>
        <v>0</v>
      </c>
      <c r="CR36" s="3">
        <f t="shared" si="1"/>
        <v>1.8139800000000001</v>
      </c>
      <c r="CS36" s="3">
        <f t="shared" si="1"/>
        <v>1.8491399999999998</v>
      </c>
      <c r="CT36" s="3">
        <f t="shared" si="1"/>
        <v>2.0171999999999999</v>
      </c>
      <c r="CU36" s="3">
        <f t="shared" si="1"/>
        <v>1.79148</v>
      </c>
      <c r="CV36" s="3">
        <f t="shared" si="1"/>
        <v>1.8728400000000001</v>
      </c>
      <c r="CW36" s="3">
        <f t="shared" si="1"/>
        <v>1.7287200000000003</v>
      </c>
      <c r="CX36" s="3">
        <f t="shared" si="1"/>
        <v>1.9693800000000004</v>
      </c>
      <c r="CY36" s="3">
        <f t="shared" si="1"/>
        <v>1.79694</v>
      </c>
      <c r="CZ36" s="3">
        <f t="shared" si="1"/>
        <v>1.7814000000000001</v>
      </c>
      <c r="DA36" s="3">
        <f t="shared" si="1"/>
        <v>2.0026800000000002</v>
      </c>
      <c r="DB36" s="3">
        <f t="shared" si="1"/>
        <v>1.7750999999999997</v>
      </c>
      <c r="DC36" s="3">
        <f t="shared" si="1"/>
        <v>1.7673000000000001</v>
      </c>
      <c r="DD36" s="3">
        <f t="shared" si="1"/>
        <v>1.9956599999999998</v>
      </c>
      <c r="DE36" s="3">
        <f t="shared" si="1"/>
        <v>1.8905400000000001</v>
      </c>
      <c r="DF36" s="3">
        <f t="shared" si="1"/>
        <v>1.79586</v>
      </c>
      <c r="DG36" s="3">
        <f t="shared" si="1"/>
        <v>1.8496200000000003</v>
      </c>
      <c r="DH36" s="3">
        <f t="shared" si="1"/>
        <v>1.81206</v>
      </c>
      <c r="DI36" s="3">
        <f t="shared" si="1"/>
        <v>2.0059200000000001</v>
      </c>
      <c r="DJ36" s="3">
        <f t="shared" si="1"/>
        <v>1.8012000000000001</v>
      </c>
      <c r="DK36" s="3">
        <f t="shared" si="1"/>
        <v>1.7614799999999999</v>
      </c>
      <c r="DL36" s="3">
        <f t="shared" si="1"/>
        <v>0</v>
      </c>
      <c r="DM36" s="3">
        <f t="shared" si="1"/>
        <v>0</v>
      </c>
      <c r="DN36" s="3">
        <f t="shared" si="1"/>
        <v>1.7929200000000001</v>
      </c>
      <c r="DO36" s="3">
        <f t="shared" si="1"/>
        <v>1.8150600000000001</v>
      </c>
      <c r="DP36" s="3">
        <f t="shared" si="1"/>
        <v>1.79694</v>
      </c>
      <c r="DQ36" s="3">
        <f t="shared" si="1"/>
        <v>0</v>
      </c>
    </row>
    <row r="37" spans="1:121">
      <c r="A37" t="s">
        <v>16</v>
      </c>
      <c r="B37" s="3">
        <f t="shared" ref="B37:BM37" si="2">B22*B$34/B$19</f>
        <v>0.29649999999999999</v>
      </c>
      <c r="C37" s="3">
        <f t="shared" si="2"/>
        <v>6.1200000000000004E-3</v>
      </c>
      <c r="D37" s="3">
        <f t="shared" si="2"/>
        <v>1.29E-2</v>
      </c>
      <c r="E37" s="3">
        <f t="shared" si="2"/>
        <v>2.6759999999999999E-2</v>
      </c>
      <c r="F37" s="3">
        <f t="shared" si="2"/>
        <v>0.1583</v>
      </c>
      <c r="G37" s="3">
        <f t="shared" si="2"/>
        <v>1.2959999999999999E-2</v>
      </c>
      <c r="H37" s="3">
        <f t="shared" si="2"/>
        <v>1.7340000000000001E-2</v>
      </c>
      <c r="I37" s="3">
        <f t="shared" si="2"/>
        <v>8.5800000000000008E-3</v>
      </c>
      <c r="J37" s="3">
        <f t="shared" si="2"/>
        <v>5.7599999999999995E-3</v>
      </c>
      <c r="K37" s="3">
        <f t="shared" si="2"/>
        <v>0</v>
      </c>
      <c r="L37" s="3">
        <f t="shared" si="2"/>
        <v>0</v>
      </c>
      <c r="M37" s="3">
        <f t="shared" si="2"/>
        <v>0</v>
      </c>
      <c r="N37" s="3">
        <f t="shared" si="2"/>
        <v>0</v>
      </c>
      <c r="O37" s="3">
        <f t="shared" si="2"/>
        <v>0</v>
      </c>
      <c r="P37" s="3">
        <f t="shared" si="2"/>
        <v>0</v>
      </c>
      <c r="Q37" s="3">
        <f t="shared" si="2"/>
        <v>0</v>
      </c>
      <c r="R37" s="3">
        <f t="shared" si="2"/>
        <v>0</v>
      </c>
      <c r="S37" s="3">
        <f t="shared" si="2"/>
        <v>0</v>
      </c>
      <c r="T37" s="3">
        <f t="shared" si="2"/>
        <v>2.2020000000000001E-2</v>
      </c>
      <c r="U37" s="3">
        <f t="shared" si="2"/>
        <v>1.9019999999999999E-2</v>
      </c>
      <c r="V37" s="3">
        <f t="shared" si="2"/>
        <v>1.6980000000000002E-2</v>
      </c>
      <c r="W37" s="3">
        <f t="shared" si="2"/>
        <v>1.4280000000000001E-2</v>
      </c>
      <c r="X37" s="3">
        <f t="shared" si="2"/>
        <v>0</v>
      </c>
      <c r="Y37" s="3">
        <f t="shared" si="2"/>
        <v>8.94E-3</v>
      </c>
      <c r="Z37" s="3">
        <f t="shared" si="2"/>
        <v>0</v>
      </c>
      <c r="AA37" s="3">
        <f t="shared" si="2"/>
        <v>0</v>
      </c>
      <c r="AB37" s="3">
        <f t="shared" si="2"/>
        <v>1.3500000000000002E-2</v>
      </c>
      <c r="AC37" s="3">
        <f t="shared" si="2"/>
        <v>8.9999999999999993E-3</v>
      </c>
      <c r="AD37" s="3">
        <f t="shared" si="2"/>
        <v>9.7199999999999995E-3</v>
      </c>
      <c r="AE37" s="3">
        <f t="shared" si="2"/>
        <v>8.6400000000000001E-3</v>
      </c>
      <c r="AF37" s="3">
        <f t="shared" si="2"/>
        <v>1.4599999999999998E-2</v>
      </c>
      <c r="AG37" s="3">
        <f t="shared" si="2"/>
        <v>2.7599999999999999E-3</v>
      </c>
      <c r="AH37" s="3">
        <f t="shared" si="2"/>
        <v>0</v>
      </c>
      <c r="AI37" s="3">
        <f t="shared" si="2"/>
        <v>4.4000000000000002E-4</v>
      </c>
      <c r="AJ37" s="3">
        <f t="shared" si="2"/>
        <v>0</v>
      </c>
      <c r="AK37" s="3">
        <f t="shared" si="2"/>
        <v>0</v>
      </c>
      <c r="AL37" s="3">
        <f t="shared" si="2"/>
        <v>8.3999999999999993E-4</v>
      </c>
      <c r="AM37" s="3">
        <f t="shared" si="2"/>
        <v>1.4399999999999999E-3</v>
      </c>
      <c r="AN37" s="3">
        <f t="shared" si="2"/>
        <v>0</v>
      </c>
      <c r="AO37" s="3">
        <f t="shared" si="2"/>
        <v>0</v>
      </c>
      <c r="AP37" s="3">
        <f t="shared" si="2"/>
        <v>5.1999999999999995E-4</v>
      </c>
      <c r="AQ37" s="3">
        <f t="shared" si="2"/>
        <v>0</v>
      </c>
      <c r="AR37" s="3">
        <f t="shared" si="2"/>
        <v>0</v>
      </c>
      <c r="AS37" s="3">
        <f t="shared" si="2"/>
        <v>0</v>
      </c>
      <c r="AT37" s="3">
        <f t="shared" si="2"/>
        <v>8.0999999999999996E-3</v>
      </c>
      <c r="AU37" s="3">
        <f t="shared" si="2"/>
        <v>1.3739999999999999E-2</v>
      </c>
      <c r="AV37" s="3">
        <f t="shared" si="2"/>
        <v>1.56E-3</v>
      </c>
      <c r="AW37" s="3">
        <f t="shared" si="2"/>
        <v>0</v>
      </c>
      <c r="AX37" s="3">
        <f t="shared" si="2"/>
        <v>5.5999999999999995E-4</v>
      </c>
      <c r="AY37" s="3">
        <f t="shared" si="2"/>
        <v>0</v>
      </c>
      <c r="AZ37" s="3">
        <f t="shared" si="2"/>
        <v>0</v>
      </c>
      <c r="BA37" s="3">
        <f t="shared" si="2"/>
        <v>0</v>
      </c>
      <c r="BB37" s="3">
        <f t="shared" si="2"/>
        <v>8.0999999999999996E-3</v>
      </c>
      <c r="BC37" s="3">
        <f t="shared" si="2"/>
        <v>1.9439999999999999E-2</v>
      </c>
      <c r="BD37" s="3">
        <f t="shared" si="2"/>
        <v>2.0639999999999999E-2</v>
      </c>
      <c r="BE37" s="3">
        <f t="shared" si="2"/>
        <v>1.098E-2</v>
      </c>
      <c r="BF37" s="3">
        <f t="shared" si="2"/>
        <v>0</v>
      </c>
      <c r="BG37" s="3">
        <f t="shared" si="2"/>
        <v>0</v>
      </c>
      <c r="BH37" s="3">
        <f t="shared" si="2"/>
        <v>0</v>
      </c>
      <c r="BI37" s="3">
        <f t="shared" si="2"/>
        <v>2.1899999999999996E-2</v>
      </c>
      <c r="BJ37" s="3">
        <f t="shared" si="2"/>
        <v>1.7639999999999999E-2</v>
      </c>
      <c r="BK37" s="3">
        <f t="shared" si="2"/>
        <v>1.434E-2</v>
      </c>
      <c r="BL37" s="3">
        <f t="shared" si="2"/>
        <v>0</v>
      </c>
      <c r="BM37" s="13">
        <f t="shared" si="2"/>
        <v>0</v>
      </c>
      <c r="BN37" s="14">
        <f t="shared" ref="BN37:DQ37" si="3">BN22*BN$34/BN$19</f>
        <v>0</v>
      </c>
      <c r="BO37" s="3">
        <f t="shared" si="3"/>
        <v>0</v>
      </c>
      <c r="BP37" s="3">
        <f t="shared" si="3"/>
        <v>0</v>
      </c>
      <c r="BQ37" s="3">
        <f t="shared" si="3"/>
        <v>0</v>
      </c>
      <c r="BR37" s="3">
        <f t="shared" si="3"/>
        <v>0</v>
      </c>
      <c r="BS37" s="3">
        <f t="shared" si="3"/>
        <v>3.8939999999999995E-2</v>
      </c>
      <c r="BT37" s="3">
        <f t="shared" si="3"/>
        <v>4.6199999999999998E-2</v>
      </c>
      <c r="BU37" s="3">
        <f t="shared" si="3"/>
        <v>2.964E-2</v>
      </c>
      <c r="BV37" s="3">
        <f t="shared" si="3"/>
        <v>3.7319999999999999E-2</v>
      </c>
      <c r="BW37" s="3">
        <f t="shared" si="3"/>
        <v>0</v>
      </c>
      <c r="BX37" s="3">
        <f t="shared" si="3"/>
        <v>3.4380000000000001E-2</v>
      </c>
      <c r="BY37" s="3">
        <f t="shared" si="3"/>
        <v>3.27E-2</v>
      </c>
      <c r="BZ37" s="3">
        <f t="shared" si="3"/>
        <v>3.3300000000000003E-2</v>
      </c>
      <c r="CA37" s="3">
        <f t="shared" si="3"/>
        <v>3.6119999999999999E-2</v>
      </c>
      <c r="CB37" s="3" t="e">
        <f t="shared" si="3"/>
        <v>#VALUE!</v>
      </c>
      <c r="CC37" s="3">
        <f t="shared" si="3"/>
        <v>2.9159999999999998E-2</v>
      </c>
      <c r="CD37" s="3">
        <f t="shared" si="3"/>
        <v>2.7600000000000003E-2</v>
      </c>
      <c r="CE37" s="3">
        <f t="shared" si="3"/>
        <v>2.4059999999999998E-2</v>
      </c>
      <c r="CF37" s="3">
        <f t="shared" si="3"/>
        <v>0</v>
      </c>
      <c r="CG37" s="3">
        <f t="shared" si="3"/>
        <v>3.5999999999999997E-4</v>
      </c>
      <c r="CH37" s="3">
        <f t="shared" si="3"/>
        <v>0</v>
      </c>
      <c r="CI37" s="3">
        <f t="shared" si="3"/>
        <v>3.576E-2</v>
      </c>
      <c r="CJ37" s="3">
        <f t="shared" si="3"/>
        <v>4.9799999999999997E-2</v>
      </c>
      <c r="CK37" s="3">
        <f t="shared" si="3"/>
        <v>3.0720000000000004E-2</v>
      </c>
      <c r="CL37" s="3">
        <f t="shared" si="3"/>
        <v>2.7900000000000001E-2</v>
      </c>
      <c r="CM37" s="3">
        <f t="shared" si="3"/>
        <v>0</v>
      </c>
      <c r="CN37" s="3">
        <f t="shared" si="3"/>
        <v>0</v>
      </c>
      <c r="CO37" s="3">
        <f t="shared" si="3"/>
        <v>3.4979999999999997E-2</v>
      </c>
      <c r="CP37" s="3">
        <f t="shared" si="3"/>
        <v>1.89E-2</v>
      </c>
      <c r="CQ37" s="3">
        <f t="shared" si="3"/>
        <v>0</v>
      </c>
      <c r="CR37" s="3">
        <f t="shared" si="3"/>
        <v>2.0879999999999999E-2</v>
      </c>
      <c r="CS37" s="3">
        <f t="shared" si="3"/>
        <v>2.1060000000000002E-2</v>
      </c>
      <c r="CT37" s="3">
        <f t="shared" si="3"/>
        <v>0</v>
      </c>
      <c r="CU37" s="3">
        <f t="shared" si="3"/>
        <v>3.1259999999999996E-2</v>
      </c>
      <c r="CV37" s="3">
        <f t="shared" si="3"/>
        <v>1.788E-2</v>
      </c>
      <c r="CW37" s="3">
        <f t="shared" si="3"/>
        <v>3.9239999999999997E-2</v>
      </c>
      <c r="CX37" s="3">
        <f t="shared" si="3"/>
        <v>0</v>
      </c>
      <c r="CY37" s="3">
        <f t="shared" si="3"/>
        <v>3.2759999999999997E-2</v>
      </c>
      <c r="CZ37" s="3">
        <f t="shared" si="3"/>
        <v>3.4979999999999997E-2</v>
      </c>
      <c r="DA37" s="3">
        <f t="shared" si="3"/>
        <v>9.6000000000000013E-4</v>
      </c>
      <c r="DB37" s="3">
        <f t="shared" si="3"/>
        <v>3.024E-2</v>
      </c>
      <c r="DC37" s="3">
        <f t="shared" si="3"/>
        <v>3.7319999999999999E-2</v>
      </c>
      <c r="DD37" s="3">
        <f t="shared" si="3"/>
        <v>0</v>
      </c>
      <c r="DE37" s="3">
        <f t="shared" si="3"/>
        <v>1.464E-2</v>
      </c>
      <c r="DF37" s="3">
        <f t="shared" si="3"/>
        <v>2.7060000000000001E-2</v>
      </c>
      <c r="DG37" s="3">
        <f t="shared" si="3"/>
        <v>2.0279999999999999E-2</v>
      </c>
      <c r="DH37" s="3">
        <f t="shared" si="3"/>
        <v>2.5259999999999998E-2</v>
      </c>
      <c r="DI37" s="3">
        <f t="shared" si="3"/>
        <v>2.4000000000000003E-4</v>
      </c>
      <c r="DJ37" s="3">
        <f t="shared" si="3"/>
        <v>3.024E-2</v>
      </c>
      <c r="DK37" s="3">
        <f t="shared" si="3"/>
        <v>2.8920000000000001E-2</v>
      </c>
      <c r="DL37" s="3">
        <f t="shared" si="3"/>
        <v>0</v>
      </c>
      <c r="DM37" s="3">
        <f t="shared" si="3"/>
        <v>0</v>
      </c>
      <c r="DN37" s="3">
        <f t="shared" si="3"/>
        <v>3.0540000000000001E-2</v>
      </c>
      <c r="DO37" s="3">
        <f t="shared" si="3"/>
        <v>2.5919999999999999E-2</v>
      </c>
      <c r="DP37" s="3">
        <f t="shared" si="3"/>
        <v>3.2579999999999998E-2</v>
      </c>
      <c r="DQ37" s="3">
        <f t="shared" si="3"/>
        <v>0</v>
      </c>
    </row>
    <row r="38" spans="1:121">
      <c r="A38" t="s">
        <v>17</v>
      </c>
      <c r="B38" s="3">
        <f t="shared" ref="B38:BM38" si="4">B23*B$34/B$19</f>
        <v>0.52880000000000005</v>
      </c>
      <c r="C38" s="3">
        <f t="shared" si="4"/>
        <v>7.8059999999999991E-2</v>
      </c>
      <c r="D38" s="3">
        <f t="shared" si="4"/>
        <v>0.12581999999999999</v>
      </c>
      <c r="E38" s="3">
        <f t="shared" si="4"/>
        <v>0.27342</v>
      </c>
      <c r="F38" s="3">
        <f t="shared" si="4"/>
        <v>0.88880000000000003</v>
      </c>
      <c r="G38" s="3">
        <f t="shared" si="4"/>
        <v>8.4360000000000004E-2</v>
      </c>
      <c r="H38" s="3">
        <f t="shared" si="4"/>
        <v>0.16560000000000002</v>
      </c>
      <c r="I38" s="3">
        <f t="shared" si="4"/>
        <v>8.7780000000000011E-2</v>
      </c>
      <c r="J38" s="3">
        <f t="shared" si="4"/>
        <v>5.7479999999999996E-2</v>
      </c>
      <c r="K38" s="3">
        <f t="shared" si="4"/>
        <v>0</v>
      </c>
      <c r="L38" s="3">
        <f t="shared" si="4"/>
        <v>0</v>
      </c>
      <c r="M38" s="3">
        <f t="shared" si="4"/>
        <v>0</v>
      </c>
      <c r="N38" s="3">
        <f t="shared" si="4"/>
        <v>0</v>
      </c>
      <c r="O38" s="3">
        <f t="shared" si="4"/>
        <v>4.0000000000000003E-5</v>
      </c>
      <c r="P38" s="3">
        <f t="shared" si="4"/>
        <v>0</v>
      </c>
      <c r="Q38" s="3">
        <f t="shared" si="4"/>
        <v>0</v>
      </c>
      <c r="R38" s="3">
        <f t="shared" si="4"/>
        <v>4.0000000000000002E-4</v>
      </c>
      <c r="S38" s="3">
        <f t="shared" si="4"/>
        <v>0</v>
      </c>
      <c r="T38" s="3">
        <f t="shared" si="4"/>
        <v>0.14910000000000001</v>
      </c>
      <c r="U38" s="3">
        <f t="shared" si="4"/>
        <v>0.15455999999999998</v>
      </c>
      <c r="V38" s="3">
        <f t="shared" si="4"/>
        <v>0.18479999999999999</v>
      </c>
      <c r="W38" s="3">
        <f t="shared" si="4"/>
        <v>0.16583999999999999</v>
      </c>
      <c r="X38" s="3">
        <f t="shared" si="4"/>
        <v>0</v>
      </c>
      <c r="Y38" s="3">
        <f t="shared" si="4"/>
        <v>9.8879999999999996E-2</v>
      </c>
      <c r="Z38" s="3">
        <f t="shared" si="4"/>
        <v>4.0000000000000002E-4</v>
      </c>
      <c r="AA38" s="3">
        <f t="shared" si="4"/>
        <v>4.0000000000000002E-4</v>
      </c>
      <c r="AB38" s="3">
        <f t="shared" si="4"/>
        <v>0.14513999999999999</v>
      </c>
      <c r="AC38" s="3">
        <f t="shared" si="4"/>
        <v>0.12023999999999999</v>
      </c>
      <c r="AD38" s="3">
        <f t="shared" si="4"/>
        <v>0.10145999999999999</v>
      </c>
      <c r="AE38" s="3">
        <f t="shared" si="4"/>
        <v>8.0700000000000008E-2</v>
      </c>
      <c r="AF38" s="3">
        <f t="shared" si="4"/>
        <v>0.8679</v>
      </c>
      <c r="AG38" s="3">
        <f t="shared" si="4"/>
        <v>1.1186400000000001</v>
      </c>
      <c r="AH38" s="3">
        <f t="shared" si="4"/>
        <v>0</v>
      </c>
      <c r="AI38" s="3">
        <f t="shared" si="4"/>
        <v>4.4000000000000002E-4</v>
      </c>
      <c r="AJ38" s="3">
        <f t="shared" si="4"/>
        <v>5.5999999999999995E-4</v>
      </c>
      <c r="AK38" s="3">
        <f t="shared" si="4"/>
        <v>9.5999999999999992E-4</v>
      </c>
      <c r="AL38" s="3">
        <f t="shared" si="4"/>
        <v>1.0843799999999999</v>
      </c>
      <c r="AM38" s="3">
        <f t="shared" si="4"/>
        <v>1.0063800000000001</v>
      </c>
      <c r="AN38" s="3">
        <f t="shared" si="4"/>
        <v>0</v>
      </c>
      <c r="AO38" s="3">
        <f t="shared" si="4"/>
        <v>8.0000000000000004E-4</v>
      </c>
      <c r="AP38" s="3">
        <f t="shared" si="4"/>
        <v>0</v>
      </c>
      <c r="AQ38" s="3">
        <f t="shared" si="4"/>
        <v>0</v>
      </c>
      <c r="AR38" s="3">
        <f t="shared" si="4"/>
        <v>0</v>
      </c>
      <c r="AS38" s="3">
        <f t="shared" si="4"/>
        <v>9.4799999999999988E-3</v>
      </c>
      <c r="AT38" s="3">
        <f t="shared" si="4"/>
        <v>5.9940000000000007E-2</v>
      </c>
      <c r="AU38" s="3">
        <f t="shared" si="4"/>
        <v>0.13355999999999998</v>
      </c>
      <c r="AV38" s="3">
        <f t="shared" si="4"/>
        <v>1.0257000000000001</v>
      </c>
      <c r="AW38" s="3">
        <f t="shared" si="4"/>
        <v>6.7999999999999994E-4</v>
      </c>
      <c r="AX38" s="3">
        <f t="shared" si="4"/>
        <v>1.0399999999999999E-3</v>
      </c>
      <c r="AY38" s="3">
        <f t="shared" si="4"/>
        <v>1.1999999999999999E-4</v>
      </c>
      <c r="AZ38" s="3">
        <f t="shared" si="4"/>
        <v>0</v>
      </c>
      <c r="BA38" s="3">
        <f t="shared" si="4"/>
        <v>4.7999999999999996E-4</v>
      </c>
      <c r="BB38" s="3">
        <f t="shared" si="4"/>
        <v>7.7879999999999991E-2</v>
      </c>
      <c r="BC38" s="3">
        <f t="shared" si="4"/>
        <v>0.20628000000000002</v>
      </c>
      <c r="BD38" s="3">
        <f t="shared" si="4"/>
        <v>0.20783999999999997</v>
      </c>
      <c r="BE38" s="3">
        <f t="shared" si="4"/>
        <v>0.14274000000000001</v>
      </c>
      <c r="BF38" s="3">
        <f t="shared" si="4"/>
        <v>0</v>
      </c>
      <c r="BG38" s="3">
        <f t="shared" si="4"/>
        <v>0</v>
      </c>
      <c r="BH38" s="3">
        <f t="shared" si="4"/>
        <v>0</v>
      </c>
      <c r="BI38" s="3">
        <f t="shared" si="4"/>
        <v>0.18761999999999998</v>
      </c>
      <c r="BJ38" s="3">
        <f t="shared" si="4"/>
        <v>0.19805999999999999</v>
      </c>
      <c r="BK38" s="3">
        <f t="shared" si="4"/>
        <v>0.15095999999999998</v>
      </c>
      <c r="BL38" s="3">
        <f t="shared" si="4"/>
        <v>0</v>
      </c>
      <c r="BM38" s="13">
        <f t="shared" si="4"/>
        <v>1.0102800000000001</v>
      </c>
      <c r="BN38" s="14">
        <f t="shared" ref="BN38:DQ38" si="5">BN23*BN$34/BN$19</f>
        <v>1.07544</v>
      </c>
      <c r="BO38" s="3">
        <f t="shared" si="5"/>
        <v>1.07586</v>
      </c>
      <c r="BP38" s="3">
        <f t="shared" si="5"/>
        <v>1.0596000000000001</v>
      </c>
      <c r="BQ38" s="3">
        <f t="shared" si="5"/>
        <v>1.0528200000000001</v>
      </c>
      <c r="BR38" s="3">
        <f t="shared" si="5"/>
        <v>1.0391400000000002</v>
      </c>
      <c r="BS38" s="3">
        <f t="shared" si="5"/>
        <v>0.34319999999999995</v>
      </c>
      <c r="BT38" s="3">
        <f t="shared" si="5"/>
        <v>0.35705999999999999</v>
      </c>
      <c r="BU38" s="3">
        <f t="shared" si="5"/>
        <v>0.32003999999999999</v>
      </c>
      <c r="BV38" s="3">
        <f t="shared" si="5"/>
        <v>0.32021999999999995</v>
      </c>
      <c r="BW38" s="3">
        <f t="shared" si="5"/>
        <v>0</v>
      </c>
      <c r="BX38" s="3">
        <f t="shared" si="5"/>
        <v>0.31158000000000002</v>
      </c>
      <c r="BY38" s="3">
        <f t="shared" si="5"/>
        <v>0.27348</v>
      </c>
      <c r="BZ38" s="3">
        <f t="shared" si="5"/>
        <v>0.26735999999999999</v>
      </c>
      <c r="CA38" s="3">
        <f t="shared" si="5"/>
        <v>0.29615999999999998</v>
      </c>
      <c r="CB38" s="3" t="e">
        <f t="shared" si="5"/>
        <v>#VALUE!</v>
      </c>
      <c r="CC38" s="3">
        <f t="shared" si="5"/>
        <v>0.31757999999999997</v>
      </c>
      <c r="CD38" s="3">
        <f t="shared" si="5"/>
        <v>0.24887999999999999</v>
      </c>
      <c r="CE38" s="3">
        <f t="shared" si="5"/>
        <v>0.25823999999999997</v>
      </c>
      <c r="CF38" s="3">
        <f t="shared" si="5"/>
        <v>0.99851999999999985</v>
      </c>
      <c r="CG38" s="3">
        <f t="shared" si="5"/>
        <v>1.0367999999999999</v>
      </c>
      <c r="CH38" s="3">
        <f t="shared" si="5"/>
        <v>1.0454399999999999</v>
      </c>
      <c r="CI38" s="3">
        <f t="shared" si="5"/>
        <v>0.37175999999999998</v>
      </c>
      <c r="CJ38" s="3">
        <f t="shared" si="5"/>
        <v>0.38754</v>
      </c>
      <c r="CK38" s="3">
        <f t="shared" si="5"/>
        <v>0.25656000000000001</v>
      </c>
      <c r="CL38" s="3">
        <f t="shared" si="5"/>
        <v>0.26508000000000004</v>
      </c>
      <c r="CM38" s="3">
        <f t="shared" si="5"/>
        <v>1.0695599999999998</v>
      </c>
      <c r="CN38" s="3">
        <f t="shared" si="5"/>
        <v>1.0215599999999998</v>
      </c>
      <c r="CO38" s="3">
        <f t="shared" si="5"/>
        <v>0.28949999999999998</v>
      </c>
      <c r="CP38" s="3">
        <f t="shared" si="5"/>
        <v>0.21210000000000001</v>
      </c>
      <c r="CQ38" s="3">
        <f t="shared" si="5"/>
        <v>0</v>
      </c>
      <c r="CR38" s="3">
        <f t="shared" si="5"/>
        <v>0.24822000000000002</v>
      </c>
      <c r="CS38" s="3">
        <f t="shared" si="5"/>
        <v>0.18587999999999999</v>
      </c>
      <c r="CT38" s="3">
        <f t="shared" si="5"/>
        <v>1.0044599999999999</v>
      </c>
      <c r="CU38" s="3">
        <f t="shared" si="5"/>
        <v>0.28632000000000002</v>
      </c>
      <c r="CV38" s="3">
        <f t="shared" si="5"/>
        <v>0.16397999999999999</v>
      </c>
      <c r="CW38" s="3">
        <f t="shared" si="5"/>
        <v>0.34601999999999999</v>
      </c>
      <c r="CX38" s="3">
        <f t="shared" si="5"/>
        <v>1.0409400000000002</v>
      </c>
      <c r="CY38" s="3">
        <f t="shared" si="5"/>
        <v>0.26904000000000006</v>
      </c>
      <c r="CZ38" s="3">
        <f t="shared" si="5"/>
        <v>0.28356000000000003</v>
      </c>
      <c r="DA38" s="3">
        <f t="shared" si="5"/>
        <v>1.0316399999999999</v>
      </c>
      <c r="DB38" s="3">
        <f t="shared" si="5"/>
        <v>0.30198000000000003</v>
      </c>
      <c r="DC38" s="3">
        <f t="shared" si="5"/>
        <v>0.31109999999999999</v>
      </c>
      <c r="DD38" s="3">
        <f t="shared" si="5"/>
        <v>1.0377000000000001</v>
      </c>
      <c r="DE38" s="3">
        <f t="shared" si="5"/>
        <v>0.14526</v>
      </c>
      <c r="DF38" s="3">
        <f t="shared" si="5"/>
        <v>0.28536</v>
      </c>
      <c r="DG38" s="3">
        <f t="shared" si="5"/>
        <v>0.21366000000000002</v>
      </c>
      <c r="DH38" s="3">
        <f t="shared" si="5"/>
        <v>0.25440000000000002</v>
      </c>
      <c r="DI38" s="3">
        <f t="shared" si="5"/>
        <v>1.0379400000000001</v>
      </c>
      <c r="DJ38" s="3">
        <f t="shared" si="5"/>
        <v>0.25625999999999999</v>
      </c>
      <c r="DK38" s="3">
        <f t="shared" si="5"/>
        <v>0.31968000000000008</v>
      </c>
      <c r="DL38" s="3">
        <f t="shared" si="5"/>
        <v>0</v>
      </c>
      <c r="DM38" s="3">
        <f t="shared" si="5"/>
        <v>0</v>
      </c>
      <c r="DN38" s="3">
        <f t="shared" si="5"/>
        <v>0.27714</v>
      </c>
      <c r="DO38" s="3">
        <f t="shared" si="5"/>
        <v>0.24192</v>
      </c>
      <c r="DP38" s="3">
        <f t="shared" si="5"/>
        <v>0.26819999999999999</v>
      </c>
      <c r="DQ38" s="3">
        <f t="shared" si="5"/>
        <v>0</v>
      </c>
    </row>
    <row r="39" spans="1:121">
      <c r="A39" t="s">
        <v>18</v>
      </c>
      <c r="B39" s="3">
        <f t="shared" ref="B39:BM39" si="6">B24*B$34/B$19</f>
        <v>0</v>
      </c>
      <c r="C39" s="3">
        <f t="shared" si="6"/>
        <v>1.4399999999999999E-3</v>
      </c>
      <c r="D39" s="3">
        <f t="shared" si="6"/>
        <v>4.5599999999999998E-3</v>
      </c>
      <c r="E39" s="3">
        <f t="shared" si="6"/>
        <v>0</v>
      </c>
      <c r="F39" s="3">
        <f t="shared" si="6"/>
        <v>1.3638999999999999</v>
      </c>
      <c r="G39" s="3">
        <f t="shared" si="6"/>
        <v>0</v>
      </c>
      <c r="H39" s="3">
        <f t="shared" si="6"/>
        <v>2.4000000000000003E-4</v>
      </c>
      <c r="I39" s="3">
        <f t="shared" si="6"/>
        <v>1.728E-2</v>
      </c>
      <c r="J39" s="3">
        <f t="shared" si="6"/>
        <v>4.7400000000000003E-3</v>
      </c>
      <c r="K39" s="3">
        <f t="shared" si="6"/>
        <v>0</v>
      </c>
      <c r="L39" s="3">
        <f t="shared" si="6"/>
        <v>0</v>
      </c>
      <c r="M39" s="3">
        <f t="shared" si="6"/>
        <v>2E-3</v>
      </c>
      <c r="N39" s="3">
        <f t="shared" si="6"/>
        <v>1.16E-3</v>
      </c>
      <c r="O39" s="3">
        <f t="shared" si="6"/>
        <v>0</v>
      </c>
      <c r="P39" s="3">
        <f t="shared" si="6"/>
        <v>0</v>
      </c>
      <c r="Q39" s="3">
        <f t="shared" si="6"/>
        <v>1.2800000000000001E-3</v>
      </c>
      <c r="R39" s="3">
        <f t="shared" si="6"/>
        <v>1.4E-3</v>
      </c>
      <c r="S39" s="3">
        <f t="shared" si="6"/>
        <v>5.1999999999999995E-4</v>
      </c>
      <c r="T39" s="3">
        <f t="shared" si="6"/>
        <v>6.0000000000000008E-5</v>
      </c>
      <c r="U39" s="3">
        <f t="shared" si="6"/>
        <v>0</v>
      </c>
      <c r="V39" s="3">
        <f t="shared" si="6"/>
        <v>0</v>
      </c>
      <c r="W39" s="3">
        <f t="shared" si="6"/>
        <v>0</v>
      </c>
      <c r="X39" s="3">
        <f t="shared" si="6"/>
        <v>1.48E-3</v>
      </c>
      <c r="Y39" s="3">
        <f t="shared" si="6"/>
        <v>1.3439999999999999E-2</v>
      </c>
      <c r="Z39" s="3">
        <f t="shared" si="6"/>
        <v>6.4000000000000005E-4</v>
      </c>
      <c r="AA39" s="3">
        <f t="shared" si="6"/>
        <v>3.5999999999999997E-4</v>
      </c>
      <c r="AB39" s="3">
        <f t="shared" si="6"/>
        <v>9.6000000000000013E-4</v>
      </c>
      <c r="AC39" s="3">
        <f t="shared" si="6"/>
        <v>1.7999999999999998E-4</v>
      </c>
      <c r="AD39" s="3">
        <f t="shared" si="6"/>
        <v>0</v>
      </c>
      <c r="AE39" s="3">
        <f t="shared" si="6"/>
        <v>1.08E-3</v>
      </c>
      <c r="AF39" s="3">
        <f t="shared" si="6"/>
        <v>3.7999000000000001</v>
      </c>
      <c r="AG39" s="3">
        <f t="shared" si="6"/>
        <v>0</v>
      </c>
      <c r="AH39" s="3">
        <f t="shared" si="6"/>
        <v>7.1999999999999994E-4</v>
      </c>
      <c r="AI39" s="3">
        <f t="shared" si="6"/>
        <v>2.7999999999999998E-4</v>
      </c>
      <c r="AJ39" s="3">
        <f t="shared" si="6"/>
        <v>1.08E-3</v>
      </c>
      <c r="AK39" s="3">
        <f t="shared" si="6"/>
        <v>1E-3</v>
      </c>
      <c r="AL39" s="3">
        <f t="shared" si="6"/>
        <v>0</v>
      </c>
      <c r="AM39" s="3">
        <f t="shared" si="6"/>
        <v>0</v>
      </c>
      <c r="AN39" s="3">
        <f t="shared" si="6"/>
        <v>0</v>
      </c>
      <c r="AO39" s="3">
        <f t="shared" si="6"/>
        <v>4.7999999999999996E-4</v>
      </c>
      <c r="AP39" s="3">
        <f t="shared" si="6"/>
        <v>8.0000000000000004E-4</v>
      </c>
      <c r="AQ39" s="3">
        <f t="shared" si="6"/>
        <v>5.1999999999999995E-4</v>
      </c>
      <c r="AR39" s="3">
        <f t="shared" si="6"/>
        <v>1.56E-3</v>
      </c>
      <c r="AS39" s="3">
        <f t="shared" si="6"/>
        <v>1.0399999999999999E-3</v>
      </c>
      <c r="AT39" s="3">
        <f t="shared" si="6"/>
        <v>1.23E-2</v>
      </c>
      <c r="AU39" s="3">
        <f t="shared" si="6"/>
        <v>0</v>
      </c>
      <c r="AV39" s="3">
        <f t="shared" si="6"/>
        <v>0</v>
      </c>
      <c r="AW39" s="3">
        <f t="shared" si="6"/>
        <v>1E-3</v>
      </c>
      <c r="AX39" s="3">
        <f t="shared" si="6"/>
        <v>9.5999999999999992E-4</v>
      </c>
      <c r="AY39" s="3">
        <f t="shared" si="6"/>
        <v>1.1199999999999999E-3</v>
      </c>
      <c r="AZ39" s="3">
        <f t="shared" si="6"/>
        <v>1.6000000000000001E-4</v>
      </c>
      <c r="BA39" s="3">
        <f t="shared" si="6"/>
        <v>1.32E-3</v>
      </c>
      <c r="BB39" s="3">
        <f t="shared" si="6"/>
        <v>9.6000000000000009E-3</v>
      </c>
      <c r="BC39" s="3">
        <f t="shared" si="6"/>
        <v>9.6000000000000013E-4</v>
      </c>
      <c r="BD39" s="3">
        <f t="shared" si="6"/>
        <v>6.0000000000000006E-4</v>
      </c>
      <c r="BE39" s="3">
        <f t="shared" si="6"/>
        <v>1.2600000000000001E-3</v>
      </c>
      <c r="BF39" s="3">
        <f t="shared" si="6"/>
        <v>0</v>
      </c>
      <c r="BG39" s="3">
        <f t="shared" si="6"/>
        <v>7.1999999999999994E-4</v>
      </c>
      <c r="BH39" s="3">
        <f t="shared" si="6"/>
        <v>1.2800000000000001E-3</v>
      </c>
      <c r="BI39" s="3">
        <f t="shared" si="6"/>
        <v>1.14E-3</v>
      </c>
      <c r="BJ39" s="3">
        <f t="shared" si="6"/>
        <v>0</v>
      </c>
      <c r="BK39" s="3">
        <f t="shared" si="6"/>
        <v>1.08E-3</v>
      </c>
      <c r="BL39" s="3">
        <f t="shared" si="6"/>
        <v>0</v>
      </c>
      <c r="BM39" s="13">
        <f t="shared" si="6"/>
        <v>0</v>
      </c>
      <c r="BN39" s="14">
        <f t="shared" ref="BN39:DQ39" si="7">BN24*BN$34/BN$19</f>
        <v>4.1999999999999996E-4</v>
      </c>
      <c r="BO39" s="3">
        <f t="shared" si="7"/>
        <v>0</v>
      </c>
      <c r="BP39" s="3">
        <f t="shared" si="7"/>
        <v>0</v>
      </c>
      <c r="BQ39" s="3">
        <f t="shared" si="7"/>
        <v>0</v>
      </c>
      <c r="BR39" s="3">
        <f t="shared" si="7"/>
        <v>2.4000000000000003E-4</v>
      </c>
      <c r="BS39" s="3">
        <f t="shared" si="7"/>
        <v>0</v>
      </c>
      <c r="BT39" s="3">
        <f t="shared" si="7"/>
        <v>3.0000000000000003E-4</v>
      </c>
      <c r="BU39" s="3">
        <f t="shared" si="7"/>
        <v>0</v>
      </c>
      <c r="BV39" s="3">
        <f t="shared" si="7"/>
        <v>0</v>
      </c>
      <c r="BW39" s="3">
        <f t="shared" si="7"/>
        <v>0</v>
      </c>
      <c r="BX39" s="3">
        <f t="shared" si="7"/>
        <v>4.8000000000000007E-4</v>
      </c>
      <c r="BY39" s="3">
        <f t="shared" si="7"/>
        <v>2.9399999999999999E-3</v>
      </c>
      <c r="BZ39" s="3">
        <f t="shared" si="7"/>
        <v>2.3399999999999996E-3</v>
      </c>
      <c r="CA39" s="3">
        <f t="shared" si="7"/>
        <v>5.4000000000000001E-4</v>
      </c>
      <c r="CB39" s="3" t="e">
        <f t="shared" si="7"/>
        <v>#VALUE!</v>
      </c>
      <c r="CC39" s="3">
        <f t="shared" si="7"/>
        <v>2.4000000000000003E-4</v>
      </c>
      <c r="CD39" s="3">
        <f t="shared" si="7"/>
        <v>2.6999999999999997E-3</v>
      </c>
      <c r="CE39" s="3">
        <f t="shared" si="7"/>
        <v>4.1999999999999996E-4</v>
      </c>
      <c r="CF39" s="3">
        <f t="shared" si="7"/>
        <v>3.0000000000000003E-4</v>
      </c>
      <c r="CG39" s="3">
        <f t="shared" si="7"/>
        <v>0</v>
      </c>
      <c r="CH39" s="3">
        <f t="shared" si="7"/>
        <v>4.1999999999999996E-4</v>
      </c>
      <c r="CI39" s="3">
        <f t="shared" si="7"/>
        <v>0</v>
      </c>
      <c r="CJ39" s="3">
        <f t="shared" si="7"/>
        <v>7.1999999999999994E-4</v>
      </c>
      <c r="CK39" s="3">
        <f t="shared" si="7"/>
        <v>2.3399999999999996E-3</v>
      </c>
      <c r="CL39" s="3">
        <f t="shared" si="7"/>
        <v>0</v>
      </c>
      <c r="CM39" s="3">
        <f t="shared" si="7"/>
        <v>3.0000000000000003E-4</v>
      </c>
      <c r="CN39" s="3">
        <f t="shared" si="7"/>
        <v>5.4000000000000001E-4</v>
      </c>
      <c r="CO39" s="3">
        <f t="shared" si="7"/>
        <v>1.0199999999999999E-3</v>
      </c>
      <c r="CP39" s="3">
        <f t="shared" si="7"/>
        <v>1.14E-3</v>
      </c>
      <c r="CQ39" s="3">
        <f t="shared" si="7"/>
        <v>0</v>
      </c>
      <c r="CR39" s="3">
        <f t="shared" si="7"/>
        <v>3.5999999999999997E-4</v>
      </c>
      <c r="CS39" s="3">
        <f t="shared" si="7"/>
        <v>4.8000000000000007E-4</v>
      </c>
      <c r="CT39" s="3">
        <f t="shared" si="7"/>
        <v>0</v>
      </c>
      <c r="CU39" s="3">
        <f t="shared" si="7"/>
        <v>0</v>
      </c>
      <c r="CV39" s="3">
        <f t="shared" si="7"/>
        <v>5.4000000000000001E-4</v>
      </c>
      <c r="CW39" s="3">
        <f t="shared" si="7"/>
        <v>0</v>
      </c>
      <c r="CX39" s="3">
        <f t="shared" si="7"/>
        <v>3.0000000000000003E-4</v>
      </c>
      <c r="CY39" s="3">
        <f t="shared" si="7"/>
        <v>4.4999999999999997E-3</v>
      </c>
      <c r="CZ39" s="3">
        <f t="shared" si="7"/>
        <v>1.56E-3</v>
      </c>
      <c r="DA39" s="3">
        <f t="shared" si="7"/>
        <v>0</v>
      </c>
      <c r="DB39" s="3">
        <f t="shared" si="7"/>
        <v>6.6E-4</v>
      </c>
      <c r="DC39" s="3">
        <f t="shared" si="7"/>
        <v>0</v>
      </c>
      <c r="DD39" s="3">
        <f t="shared" si="7"/>
        <v>0</v>
      </c>
      <c r="DE39" s="3">
        <f t="shared" si="7"/>
        <v>1.2600000000000001E-3</v>
      </c>
      <c r="DF39" s="3">
        <f t="shared" si="7"/>
        <v>0</v>
      </c>
      <c r="DG39" s="3">
        <f t="shared" si="7"/>
        <v>3.0000000000000003E-4</v>
      </c>
      <c r="DH39" s="3">
        <f t="shared" si="7"/>
        <v>1.2000000000000002E-4</v>
      </c>
      <c r="DI39" s="3">
        <f t="shared" si="7"/>
        <v>0</v>
      </c>
      <c r="DJ39" s="3">
        <f t="shared" si="7"/>
        <v>1.8000000000000002E-3</v>
      </c>
      <c r="DK39" s="3">
        <f t="shared" si="7"/>
        <v>0</v>
      </c>
      <c r="DL39" s="3">
        <f t="shared" si="7"/>
        <v>0</v>
      </c>
      <c r="DM39" s="3">
        <f t="shared" si="7"/>
        <v>0</v>
      </c>
      <c r="DN39" s="3">
        <f t="shared" si="7"/>
        <v>9.6000000000000013E-4</v>
      </c>
      <c r="DO39" s="3">
        <f t="shared" si="7"/>
        <v>1.6799999999999999E-3</v>
      </c>
      <c r="DP39" s="3">
        <f t="shared" si="7"/>
        <v>2.64E-3</v>
      </c>
      <c r="DQ39" s="3">
        <f t="shared" si="7"/>
        <v>0</v>
      </c>
    </row>
    <row r="40" spans="1:121">
      <c r="A40" t="s">
        <v>19</v>
      </c>
      <c r="B40" s="3">
        <f t="shared" ref="B40:BM40" si="8">B25*B$34/B$19</f>
        <v>6.3832000000000004</v>
      </c>
      <c r="C40" s="3">
        <f t="shared" si="8"/>
        <v>0.13506000000000001</v>
      </c>
      <c r="D40" s="3">
        <f t="shared" si="8"/>
        <v>0.1479</v>
      </c>
      <c r="E40" s="3">
        <f t="shared" si="8"/>
        <v>0.26724000000000003</v>
      </c>
      <c r="F40" s="3">
        <f t="shared" si="8"/>
        <v>4.7671999999999999</v>
      </c>
      <c r="G40" s="3">
        <f t="shared" si="8"/>
        <v>0.25835999999999998</v>
      </c>
      <c r="H40" s="3">
        <f t="shared" si="8"/>
        <v>0.28361999999999998</v>
      </c>
      <c r="I40" s="3">
        <f t="shared" si="8"/>
        <v>0.1125</v>
      </c>
      <c r="J40" s="3">
        <f t="shared" si="8"/>
        <v>0.12366000000000002</v>
      </c>
      <c r="K40" s="3">
        <f t="shared" si="8"/>
        <v>0</v>
      </c>
      <c r="L40" s="3">
        <f t="shared" si="8"/>
        <v>0</v>
      </c>
      <c r="M40" s="3">
        <f t="shared" si="8"/>
        <v>0.14323999999999998</v>
      </c>
      <c r="N40" s="3">
        <f t="shared" si="8"/>
        <v>0.14176</v>
      </c>
      <c r="O40" s="3">
        <f t="shared" si="8"/>
        <v>0.22884000000000002</v>
      </c>
      <c r="P40" s="3">
        <f t="shared" si="8"/>
        <v>0</v>
      </c>
      <c r="Q40" s="3">
        <f t="shared" si="8"/>
        <v>0.14283999999999999</v>
      </c>
      <c r="R40" s="3">
        <f t="shared" si="8"/>
        <v>0.13740000000000002</v>
      </c>
      <c r="S40" s="3">
        <f t="shared" si="8"/>
        <v>0.22488000000000002</v>
      </c>
      <c r="T40" s="3">
        <f t="shared" si="8"/>
        <v>0.32256000000000001</v>
      </c>
      <c r="U40" s="3">
        <f t="shared" si="8"/>
        <v>0.32016</v>
      </c>
      <c r="V40" s="3">
        <f t="shared" si="8"/>
        <v>0.22206000000000001</v>
      </c>
      <c r="W40" s="3">
        <f t="shared" si="8"/>
        <v>0.19488</v>
      </c>
      <c r="X40" s="3">
        <f t="shared" si="8"/>
        <v>0.13208</v>
      </c>
      <c r="Y40" s="3">
        <f t="shared" si="8"/>
        <v>0.1179</v>
      </c>
      <c r="Z40" s="3">
        <f t="shared" si="8"/>
        <v>0.24388000000000001</v>
      </c>
      <c r="AA40" s="3">
        <f t="shared" si="8"/>
        <v>0.12988</v>
      </c>
      <c r="AB40" s="3">
        <f t="shared" si="8"/>
        <v>0.25440000000000002</v>
      </c>
      <c r="AC40" s="3">
        <f t="shared" si="8"/>
        <v>0.26400000000000001</v>
      </c>
      <c r="AD40" s="3">
        <f t="shared" si="8"/>
        <v>0.17009999999999997</v>
      </c>
      <c r="AE40" s="3">
        <f t="shared" si="8"/>
        <v>0.15774000000000002</v>
      </c>
      <c r="AF40" s="3">
        <f t="shared" si="8"/>
        <v>1.6266000000000003</v>
      </c>
      <c r="AG40" s="3">
        <f t="shared" si="8"/>
        <v>2.5919999999999999E-2</v>
      </c>
      <c r="AH40" s="3">
        <f t="shared" si="8"/>
        <v>0.18092</v>
      </c>
      <c r="AI40" s="3">
        <f t="shared" si="8"/>
        <v>0.17208000000000001</v>
      </c>
      <c r="AJ40" s="3">
        <f t="shared" si="8"/>
        <v>0.19272</v>
      </c>
      <c r="AK40" s="3">
        <f t="shared" si="8"/>
        <v>0.18336</v>
      </c>
      <c r="AL40" s="3">
        <f t="shared" si="8"/>
        <v>3.2219999999999999E-2</v>
      </c>
      <c r="AM40" s="3">
        <f t="shared" si="8"/>
        <v>3.0479999999999997E-2</v>
      </c>
      <c r="AN40" s="3">
        <f t="shared" si="8"/>
        <v>0.14348</v>
      </c>
      <c r="AO40" s="3">
        <f t="shared" si="8"/>
        <v>0.22547999999999999</v>
      </c>
      <c r="AP40" s="3">
        <f t="shared" si="8"/>
        <v>0.14455999999999999</v>
      </c>
      <c r="AQ40" s="3">
        <f t="shared" si="8"/>
        <v>0.15792</v>
      </c>
      <c r="AR40" s="3">
        <f t="shared" si="8"/>
        <v>0.15528</v>
      </c>
      <c r="AS40" s="3">
        <f t="shared" si="8"/>
        <v>0.2366</v>
      </c>
      <c r="AT40" s="3">
        <f t="shared" si="8"/>
        <v>0.11898</v>
      </c>
      <c r="AU40" s="3">
        <f t="shared" si="8"/>
        <v>0.20250000000000004</v>
      </c>
      <c r="AV40" s="3">
        <f t="shared" si="8"/>
        <v>2.7720000000000002E-2</v>
      </c>
      <c r="AW40" s="3">
        <f t="shared" si="8"/>
        <v>0.1658</v>
      </c>
      <c r="AX40" s="3">
        <f t="shared" si="8"/>
        <v>0.1386</v>
      </c>
      <c r="AY40" s="3">
        <f t="shared" si="8"/>
        <v>0.22139999999999999</v>
      </c>
      <c r="AZ40" s="3">
        <f t="shared" si="8"/>
        <v>0.15952</v>
      </c>
      <c r="BA40" s="3">
        <f t="shared" si="8"/>
        <v>0.20571999999999999</v>
      </c>
      <c r="BB40" s="3">
        <f t="shared" si="8"/>
        <v>0.11477999999999999</v>
      </c>
      <c r="BC40" s="3">
        <f t="shared" si="8"/>
        <v>0.219</v>
      </c>
      <c r="BD40" s="3">
        <f t="shared" si="8"/>
        <v>0.28769999999999996</v>
      </c>
      <c r="BE40" s="3">
        <f t="shared" si="8"/>
        <v>0.19068000000000002</v>
      </c>
      <c r="BF40" s="3">
        <f t="shared" si="8"/>
        <v>0</v>
      </c>
      <c r="BG40" s="3">
        <f t="shared" si="8"/>
        <v>0.13764000000000001</v>
      </c>
      <c r="BH40" s="3">
        <f t="shared" si="8"/>
        <v>0.13708000000000001</v>
      </c>
      <c r="BI40" s="3">
        <f t="shared" si="8"/>
        <v>0.19367999999999999</v>
      </c>
      <c r="BJ40" s="3">
        <f t="shared" si="8"/>
        <v>0.20999999999999996</v>
      </c>
      <c r="BK40" s="3">
        <f t="shared" si="8"/>
        <v>0.17699999999999999</v>
      </c>
      <c r="BL40" s="3">
        <f t="shared" si="8"/>
        <v>0</v>
      </c>
      <c r="BM40" s="13">
        <f t="shared" si="8"/>
        <v>1.2000000000000001E-3</v>
      </c>
      <c r="BN40" s="14">
        <f t="shared" ref="BN40:DQ40" si="9">BN25*BN$34/BN$19</f>
        <v>0</v>
      </c>
      <c r="BO40" s="3">
        <f t="shared" si="9"/>
        <v>4.8000000000000007E-4</v>
      </c>
      <c r="BP40" s="3">
        <f t="shared" si="9"/>
        <v>1.2000000000000001E-3</v>
      </c>
      <c r="BQ40" s="3">
        <f t="shared" si="9"/>
        <v>1.2600000000000001E-3</v>
      </c>
      <c r="BR40" s="3">
        <f t="shared" si="9"/>
        <v>2.4600000000000004E-3</v>
      </c>
      <c r="BS40" s="3">
        <f t="shared" si="9"/>
        <v>0.27035999999999999</v>
      </c>
      <c r="BT40" s="3">
        <f t="shared" si="9"/>
        <v>0.28386</v>
      </c>
      <c r="BU40" s="3">
        <f t="shared" si="9"/>
        <v>0.26837999999999995</v>
      </c>
      <c r="BV40" s="3">
        <f t="shared" si="9"/>
        <v>0.27342</v>
      </c>
      <c r="BW40" s="3">
        <f t="shared" si="9"/>
        <v>0</v>
      </c>
      <c r="BX40" s="3">
        <f t="shared" si="9"/>
        <v>0.2586</v>
      </c>
      <c r="BY40" s="3">
        <f t="shared" si="9"/>
        <v>0.21324000000000001</v>
      </c>
      <c r="BZ40" s="3">
        <f t="shared" si="9"/>
        <v>0.22080000000000002</v>
      </c>
      <c r="CA40" s="3">
        <f t="shared" si="9"/>
        <v>0.23700000000000002</v>
      </c>
      <c r="CB40" s="3" t="e">
        <f t="shared" si="9"/>
        <v>#VALUE!</v>
      </c>
      <c r="CC40" s="3">
        <f t="shared" si="9"/>
        <v>0.24773999999999999</v>
      </c>
      <c r="CD40" s="3">
        <f t="shared" si="9"/>
        <v>0.20405999999999999</v>
      </c>
      <c r="CE40" s="3">
        <f t="shared" si="9"/>
        <v>0.21894</v>
      </c>
      <c r="CF40" s="3">
        <f t="shared" si="9"/>
        <v>1.9200000000000003E-3</v>
      </c>
      <c r="CG40" s="3">
        <f t="shared" si="9"/>
        <v>2.3399999999999996E-3</v>
      </c>
      <c r="CH40" s="3">
        <f t="shared" si="9"/>
        <v>3.0000000000000001E-3</v>
      </c>
      <c r="CI40" s="3">
        <f t="shared" si="9"/>
        <v>0.28464</v>
      </c>
      <c r="CJ40" s="3">
        <f t="shared" si="9"/>
        <v>0.29058</v>
      </c>
      <c r="CK40" s="3">
        <f t="shared" si="9"/>
        <v>0.20838000000000001</v>
      </c>
      <c r="CL40" s="3">
        <f t="shared" si="9"/>
        <v>0.219</v>
      </c>
      <c r="CM40" s="3">
        <f t="shared" si="9"/>
        <v>2.16E-3</v>
      </c>
      <c r="CN40" s="3">
        <f t="shared" si="9"/>
        <v>2.2200000000000002E-3</v>
      </c>
      <c r="CO40" s="3">
        <f t="shared" si="9"/>
        <v>0.22884000000000002</v>
      </c>
      <c r="CP40" s="3">
        <f t="shared" si="9"/>
        <v>0.19847999999999999</v>
      </c>
      <c r="CQ40" s="3">
        <f t="shared" si="9"/>
        <v>0</v>
      </c>
      <c r="CR40" s="3">
        <f t="shared" si="9"/>
        <v>0.22278000000000003</v>
      </c>
      <c r="CS40" s="3">
        <f t="shared" si="9"/>
        <v>0.22151999999999999</v>
      </c>
      <c r="CT40" s="3">
        <f t="shared" si="9"/>
        <v>1.3799999999999999E-3</v>
      </c>
      <c r="CU40" s="3">
        <f t="shared" si="9"/>
        <v>0.23520000000000002</v>
      </c>
      <c r="CV40" s="3">
        <f t="shared" si="9"/>
        <v>0.21324000000000001</v>
      </c>
      <c r="CW40" s="3">
        <f t="shared" si="9"/>
        <v>0.27161999999999997</v>
      </c>
      <c r="CX40" s="3">
        <f t="shared" si="9"/>
        <v>0</v>
      </c>
      <c r="CY40" s="3">
        <f t="shared" si="9"/>
        <v>0.21173999999999998</v>
      </c>
      <c r="CZ40" s="3">
        <f t="shared" si="9"/>
        <v>0.22080000000000002</v>
      </c>
      <c r="DA40" s="3">
        <f t="shared" si="9"/>
        <v>1.56E-3</v>
      </c>
      <c r="DB40" s="3">
        <f t="shared" si="9"/>
        <v>0.2505</v>
      </c>
      <c r="DC40" s="3">
        <f t="shared" si="9"/>
        <v>0.26508000000000004</v>
      </c>
      <c r="DD40" s="3">
        <f t="shared" si="9"/>
        <v>9.6000000000000013E-4</v>
      </c>
      <c r="DE40" s="3">
        <f t="shared" si="9"/>
        <v>0.19386</v>
      </c>
      <c r="DF40" s="3">
        <f t="shared" si="9"/>
        <v>0.22776000000000002</v>
      </c>
      <c r="DG40" s="3">
        <f t="shared" si="9"/>
        <v>0.20472000000000001</v>
      </c>
      <c r="DH40" s="3">
        <f t="shared" si="9"/>
        <v>0.23646000000000003</v>
      </c>
      <c r="DI40" s="3">
        <f t="shared" si="9"/>
        <v>1.0199999999999999E-3</v>
      </c>
      <c r="DJ40" s="3">
        <f t="shared" si="9"/>
        <v>0.21822</v>
      </c>
      <c r="DK40" s="3">
        <f t="shared" si="9"/>
        <v>0.27234000000000003</v>
      </c>
      <c r="DL40" s="3">
        <f t="shared" si="9"/>
        <v>0</v>
      </c>
      <c r="DM40" s="3">
        <f t="shared" si="9"/>
        <v>0</v>
      </c>
      <c r="DN40" s="3">
        <f t="shared" si="9"/>
        <v>0.22404000000000002</v>
      </c>
      <c r="DO40" s="3">
        <f t="shared" si="9"/>
        <v>0.21474000000000001</v>
      </c>
      <c r="DP40" s="3">
        <f t="shared" si="9"/>
        <v>0.21648000000000001</v>
      </c>
      <c r="DQ40" s="3">
        <f t="shared" si="9"/>
        <v>0</v>
      </c>
    </row>
    <row r="41" spans="1:121">
      <c r="A41" t="s">
        <v>20</v>
      </c>
      <c r="B41" s="3">
        <f t="shared" ref="B41:BM41" si="10">B26*B$34/B$19</f>
        <v>6.3E-2</v>
      </c>
      <c r="C41" s="3">
        <f t="shared" si="10"/>
        <v>4.2599999999999999E-3</v>
      </c>
      <c r="D41" s="3">
        <f t="shared" si="10"/>
        <v>3.4200000000000003E-3</v>
      </c>
      <c r="E41" s="3">
        <f t="shared" si="10"/>
        <v>4.9200000000000008E-3</v>
      </c>
      <c r="F41" s="3">
        <f t="shared" si="10"/>
        <v>6.88E-2</v>
      </c>
      <c r="G41" s="3">
        <f t="shared" si="10"/>
        <v>1.806E-2</v>
      </c>
      <c r="H41" s="3">
        <f t="shared" si="10"/>
        <v>1.302E-2</v>
      </c>
      <c r="I41" s="3">
        <f t="shared" si="10"/>
        <v>1.3799999999999999E-3</v>
      </c>
      <c r="J41" s="3">
        <f t="shared" si="10"/>
        <v>3.6000000000000003E-3</v>
      </c>
      <c r="K41" s="3">
        <f t="shared" si="10"/>
        <v>0</v>
      </c>
      <c r="L41" s="3">
        <f t="shared" si="10"/>
        <v>0</v>
      </c>
      <c r="M41" s="3">
        <f t="shared" si="10"/>
        <v>1.2000000000000001E-3</v>
      </c>
      <c r="N41" s="3">
        <f t="shared" si="10"/>
        <v>2.1199999999999999E-3</v>
      </c>
      <c r="O41" s="3">
        <f t="shared" si="10"/>
        <v>1.188E-2</v>
      </c>
      <c r="P41" s="3">
        <f t="shared" si="10"/>
        <v>0</v>
      </c>
      <c r="Q41" s="3">
        <f t="shared" si="10"/>
        <v>1.7600000000000001E-3</v>
      </c>
      <c r="R41" s="3">
        <f t="shared" si="10"/>
        <v>2.4400000000000003E-3</v>
      </c>
      <c r="S41" s="3">
        <f t="shared" si="10"/>
        <v>9.9600000000000001E-3</v>
      </c>
      <c r="T41" s="3">
        <f t="shared" si="10"/>
        <v>1.866E-2</v>
      </c>
      <c r="U41" s="3">
        <f t="shared" si="10"/>
        <v>1.89E-2</v>
      </c>
      <c r="V41" s="3">
        <f t="shared" si="10"/>
        <v>3.0600000000000002E-3</v>
      </c>
      <c r="W41" s="3">
        <f t="shared" si="10"/>
        <v>5.3400000000000001E-3</v>
      </c>
      <c r="X41" s="3">
        <f t="shared" si="10"/>
        <v>1.7600000000000001E-3</v>
      </c>
      <c r="Y41" s="3">
        <f t="shared" si="10"/>
        <v>1.4399999999999999E-3</v>
      </c>
      <c r="Z41" s="3">
        <f t="shared" si="10"/>
        <v>1.0359999999999999E-2</v>
      </c>
      <c r="AA41" s="3">
        <f t="shared" si="10"/>
        <v>2.5999999999999999E-3</v>
      </c>
      <c r="AB41" s="3">
        <f t="shared" si="10"/>
        <v>9.3599999999999985E-3</v>
      </c>
      <c r="AC41" s="3">
        <f t="shared" si="10"/>
        <v>8.0999999999999996E-3</v>
      </c>
      <c r="AD41" s="3">
        <f t="shared" si="10"/>
        <v>4.0200000000000001E-3</v>
      </c>
      <c r="AE41" s="3">
        <f t="shared" si="10"/>
        <v>3.1199999999999999E-3</v>
      </c>
      <c r="AF41" s="3">
        <f t="shared" si="10"/>
        <v>6.9900000000000004E-2</v>
      </c>
      <c r="AG41" s="3">
        <f t="shared" si="10"/>
        <v>6.0000000000000006E-4</v>
      </c>
      <c r="AH41" s="3">
        <f t="shared" si="10"/>
        <v>2.2399999999999998E-3</v>
      </c>
      <c r="AI41" s="3">
        <f t="shared" si="10"/>
        <v>1.9199999999999998E-3</v>
      </c>
      <c r="AJ41" s="3">
        <f t="shared" si="10"/>
        <v>7.2400000000000008E-3</v>
      </c>
      <c r="AK41" s="3">
        <f t="shared" si="10"/>
        <v>6.8400000000000006E-3</v>
      </c>
      <c r="AL41" s="3">
        <f t="shared" si="10"/>
        <v>6.0000000000000008E-5</v>
      </c>
      <c r="AM41" s="3">
        <f t="shared" si="10"/>
        <v>0</v>
      </c>
      <c r="AN41" s="3">
        <f t="shared" si="10"/>
        <v>2.7199999999999998E-3</v>
      </c>
      <c r="AO41" s="3">
        <f t="shared" si="10"/>
        <v>9.5200000000000007E-3</v>
      </c>
      <c r="AP41" s="3">
        <f t="shared" si="10"/>
        <v>1.9599999999999999E-3</v>
      </c>
      <c r="AQ41" s="3">
        <f t="shared" si="10"/>
        <v>4.0400000000000002E-3</v>
      </c>
      <c r="AR41" s="3">
        <f t="shared" si="10"/>
        <v>2.5600000000000002E-3</v>
      </c>
      <c r="AS41" s="3">
        <f t="shared" si="10"/>
        <v>9.8799999999999999E-3</v>
      </c>
      <c r="AT41" s="3">
        <f t="shared" si="10"/>
        <v>3.4200000000000003E-3</v>
      </c>
      <c r="AU41" s="3">
        <f t="shared" si="10"/>
        <v>4.1399999999999996E-3</v>
      </c>
      <c r="AV41" s="3">
        <f t="shared" si="10"/>
        <v>1.7999999999999998E-4</v>
      </c>
      <c r="AW41" s="3">
        <f t="shared" si="10"/>
        <v>1.32E-3</v>
      </c>
      <c r="AX41" s="3">
        <f t="shared" si="10"/>
        <v>1.6799999999999999E-3</v>
      </c>
      <c r="AY41" s="3">
        <f t="shared" si="10"/>
        <v>9.2399999999999999E-3</v>
      </c>
      <c r="AZ41" s="3">
        <f t="shared" si="10"/>
        <v>1.7600000000000001E-3</v>
      </c>
      <c r="BA41" s="3">
        <f t="shared" si="10"/>
        <v>8.1600000000000006E-3</v>
      </c>
      <c r="BB41" s="3">
        <f t="shared" si="10"/>
        <v>4.0200000000000001E-3</v>
      </c>
      <c r="BC41" s="3">
        <f t="shared" si="10"/>
        <v>2.9399999999999999E-3</v>
      </c>
      <c r="BD41" s="3">
        <f t="shared" si="10"/>
        <v>8.6400000000000001E-3</v>
      </c>
      <c r="BE41" s="3">
        <f t="shared" si="10"/>
        <v>4.4400000000000004E-3</v>
      </c>
      <c r="BF41" s="3">
        <f t="shared" si="10"/>
        <v>0</v>
      </c>
      <c r="BG41" s="3">
        <f t="shared" si="10"/>
        <v>1.8800000000000002E-3</v>
      </c>
      <c r="BH41" s="3">
        <f t="shared" si="10"/>
        <v>2.7599999999999999E-3</v>
      </c>
      <c r="BI41" s="3">
        <f t="shared" si="10"/>
        <v>4.6200000000000008E-3</v>
      </c>
      <c r="BJ41" s="3">
        <f t="shared" si="10"/>
        <v>5.1000000000000004E-3</v>
      </c>
      <c r="BK41" s="3">
        <f t="shared" si="10"/>
        <v>4.1399999999999996E-3</v>
      </c>
      <c r="BL41" s="3">
        <f t="shared" si="10"/>
        <v>0</v>
      </c>
      <c r="BM41" s="13">
        <f t="shared" si="10"/>
        <v>0</v>
      </c>
      <c r="BN41" s="14">
        <f t="shared" ref="BN41:DQ41" si="11">BN26*BN$34/BN$19</f>
        <v>1.4399999999999999E-3</v>
      </c>
      <c r="BO41" s="3">
        <f t="shared" si="11"/>
        <v>9.6000000000000013E-4</v>
      </c>
      <c r="BP41" s="3">
        <f t="shared" si="11"/>
        <v>1.7999999999999998E-4</v>
      </c>
      <c r="BQ41" s="3">
        <f t="shared" si="11"/>
        <v>0</v>
      </c>
      <c r="BR41" s="3">
        <f t="shared" si="11"/>
        <v>0</v>
      </c>
      <c r="BS41" s="3">
        <f t="shared" si="11"/>
        <v>5.1000000000000004E-3</v>
      </c>
      <c r="BT41" s="3">
        <f t="shared" si="11"/>
        <v>4.0799999999999994E-3</v>
      </c>
      <c r="BU41" s="3">
        <f t="shared" si="11"/>
        <v>4.0200000000000001E-3</v>
      </c>
      <c r="BV41" s="3">
        <f t="shared" si="11"/>
        <v>4.2599999999999999E-3</v>
      </c>
      <c r="BW41" s="3">
        <f t="shared" si="11"/>
        <v>0</v>
      </c>
      <c r="BX41" s="3">
        <f t="shared" si="11"/>
        <v>4.8599999999999997E-3</v>
      </c>
      <c r="BY41" s="3">
        <f t="shared" si="11"/>
        <v>4.3200000000000001E-3</v>
      </c>
      <c r="BZ41" s="3">
        <f t="shared" si="11"/>
        <v>4.3200000000000001E-3</v>
      </c>
      <c r="CA41" s="3">
        <f t="shared" si="11"/>
        <v>3.8400000000000005E-3</v>
      </c>
      <c r="CB41" s="3" t="e">
        <f t="shared" si="11"/>
        <v>#VALUE!</v>
      </c>
      <c r="CC41" s="3">
        <f t="shared" si="11"/>
        <v>3.4200000000000003E-3</v>
      </c>
      <c r="CD41" s="3">
        <f t="shared" si="11"/>
        <v>2.7599999999999999E-3</v>
      </c>
      <c r="CE41" s="3">
        <f t="shared" si="11"/>
        <v>3.6600000000000001E-3</v>
      </c>
      <c r="CF41" s="3">
        <f t="shared" si="11"/>
        <v>0</v>
      </c>
      <c r="CG41" s="3">
        <f t="shared" si="11"/>
        <v>2.4000000000000003E-4</v>
      </c>
      <c r="CH41" s="3">
        <f t="shared" si="11"/>
        <v>1.0199999999999999E-3</v>
      </c>
      <c r="CI41" s="3">
        <f t="shared" si="11"/>
        <v>3.3599999999999997E-3</v>
      </c>
      <c r="CJ41" s="3">
        <f t="shared" si="11"/>
        <v>4.3200000000000001E-3</v>
      </c>
      <c r="CK41" s="3">
        <f t="shared" si="11"/>
        <v>3.1199999999999999E-3</v>
      </c>
      <c r="CL41" s="3">
        <f t="shared" si="11"/>
        <v>2.1000000000000003E-3</v>
      </c>
      <c r="CM41" s="3">
        <f t="shared" si="11"/>
        <v>1.14E-3</v>
      </c>
      <c r="CN41" s="3">
        <f t="shared" si="11"/>
        <v>6.0000000000000008E-5</v>
      </c>
      <c r="CO41" s="3">
        <f t="shared" si="11"/>
        <v>3.4799999999999996E-3</v>
      </c>
      <c r="CP41" s="3">
        <f t="shared" si="11"/>
        <v>2.9399999999999999E-3</v>
      </c>
      <c r="CQ41" s="3">
        <f t="shared" si="11"/>
        <v>0</v>
      </c>
      <c r="CR41" s="3">
        <f t="shared" si="11"/>
        <v>4.9200000000000008E-3</v>
      </c>
      <c r="CS41" s="3">
        <f t="shared" si="11"/>
        <v>3.7199999999999998E-3</v>
      </c>
      <c r="CT41" s="3">
        <f t="shared" si="11"/>
        <v>1.0199999999999999E-3</v>
      </c>
      <c r="CU41" s="3">
        <f t="shared" si="11"/>
        <v>2.9399999999999999E-3</v>
      </c>
      <c r="CV41" s="3">
        <f t="shared" si="11"/>
        <v>2.7599999999999999E-3</v>
      </c>
      <c r="CW41" s="3">
        <f t="shared" si="11"/>
        <v>4.0799999999999994E-3</v>
      </c>
      <c r="CX41" s="3">
        <f t="shared" si="11"/>
        <v>0</v>
      </c>
      <c r="CY41" s="3">
        <f t="shared" si="11"/>
        <v>3.8999999999999998E-3</v>
      </c>
      <c r="CZ41" s="3">
        <f t="shared" si="11"/>
        <v>2.2799999999999999E-3</v>
      </c>
      <c r="DA41" s="3">
        <f t="shared" si="11"/>
        <v>1.7999999999999998E-4</v>
      </c>
      <c r="DB41" s="3">
        <f t="shared" si="11"/>
        <v>4.7400000000000003E-3</v>
      </c>
      <c r="DC41" s="3">
        <f t="shared" si="11"/>
        <v>4.3200000000000001E-3</v>
      </c>
      <c r="DD41" s="3">
        <f t="shared" si="11"/>
        <v>0</v>
      </c>
      <c r="DE41" s="3">
        <f t="shared" si="11"/>
        <v>4.3800000000000002E-3</v>
      </c>
      <c r="DF41" s="3">
        <f t="shared" si="11"/>
        <v>5.1000000000000004E-3</v>
      </c>
      <c r="DG41" s="3">
        <f t="shared" si="11"/>
        <v>5.7599999999999995E-3</v>
      </c>
      <c r="DH41" s="3">
        <f t="shared" si="11"/>
        <v>4.0200000000000001E-3</v>
      </c>
      <c r="DI41" s="3">
        <f t="shared" si="11"/>
        <v>2.4000000000000003E-4</v>
      </c>
      <c r="DJ41" s="3">
        <f t="shared" si="11"/>
        <v>3.6600000000000001E-3</v>
      </c>
      <c r="DK41" s="3">
        <f t="shared" si="11"/>
        <v>4.0799999999999994E-3</v>
      </c>
      <c r="DL41" s="3">
        <f t="shared" si="11"/>
        <v>0</v>
      </c>
      <c r="DM41" s="3">
        <f t="shared" si="11"/>
        <v>0</v>
      </c>
      <c r="DN41" s="3">
        <f t="shared" si="11"/>
        <v>4.0200000000000001E-3</v>
      </c>
      <c r="DO41" s="3">
        <f t="shared" si="11"/>
        <v>2.9399999999999999E-3</v>
      </c>
      <c r="DP41" s="3">
        <f t="shared" si="11"/>
        <v>2.16E-3</v>
      </c>
      <c r="DQ41" s="3">
        <f t="shared" si="11"/>
        <v>0</v>
      </c>
    </row>
    <row r="42" spans="1:121">
      <c r="A42" t="s">
        <v>21</v>
      </c>
      <c r="B42" s="3">
        <f t="shared" ref="B42:BM42" si="12">B27*B$34/B$19</f>
        <v>0.89480000000000004</v>
      </c>
      <c r="C42" s="3">
        <f t="shared" si="12"/>
        <v>0.91332000000000002</v>
      </c>
      <c r="D42" s="3">
        <f t="shared" si="12"/>
        <v>0.88481999999999983</v>
      </c>
      <c r="E42" s="3">
        <f t="shared" si="12"/>
        <v>0.74016000000000004</v>
      </c>
      <c r="F42" s="3">
        <f t="shared" si="12"/>
        <v>1.089</v>
      </c>
      <c r="G42" s="3">
        <f t="shared" si="12"/>
        <v>0.71579999999999999</v>
      </c>
      <c r="H42" s="3">
        <f t="shared" si="12"/>
        <v>0.6774</v>
      </c>
      <c r="I42" s="3">
        <f t="shared" si="12"/>
        <v>0.92430000000000001</v>
      </c>
      <c r="J42" s="3">
        <f t="shared" si="12"/>
        <v>0.93330000000000002</v>
      </c>
      <c r="K42" s="3">
        <f t="shared" si="12"/>
        <v>0</v>
      </c>
      <c r="L42" s="3">
        <f t="shared" si="12"/>
        <v>0</v>
      </c>
      <c r="M42" s="3">
        <f t="shared" si="12"/>
        <v>1.8575199999999998</v>
      </c>
      <c r="N42" s="3">
        <f t="shared" si="12"/>
        <v>1.82012</v>
      </c>
      <c r="O42" s="3">
        <f t="shared" si="12"/>
        <v>1.7245200000000001</v>
      </c>
      <c r="P42" s="3">
        <f t="shared" si="12"/>
        <v>0</v>
      </c>
      <c r="Q42" s="3">
        <f t="shared" si="12"/>
        <v>1.86328</v>
      </c>
      <c r="R42" s="3">
        <f t="shared" si="12"/>
        <v>1.8588</v>
      </c>
      <c r="S42" s="3">
        <f t="shared" si="12"/>
        <v>1.7730000000000001</v>
      </c>
      <c r="T42" s="3">
        <f t="shared" si="12"/>
        <v>0.65351999999999999</v>
      </c>
      <c r="U42" s="3">
        <f t="shared" si="12"/>
        <v>0.64523999999999992</v>
      </c>
      <c r="V42" s="3">
        <f t="shared" si="12"/>
        <v>0.80082000000000009</v>
      </c>
      <c r="W42" s="3">
        <f t="shared" si="12"/>
        <v>0.83106000000000013</v>
      </c>
      <c r="X42" s="3">
        <f t="shared" si="12"/>
        <v>1.87056</v>
      </c>
      <c r="Y42" s="3">
        <f t="shared" si="12"/>
        <v>0.91361999999999988</v>
      </c>
      <c r="Z42" s="3">
        <f t="shared" si="12"/>
        <v>1.7454399999999999</v>
      </c>
      <c r="AA42" s="3">
        <f t="shared" si="12"/>
        <v>1.8613600000000001</v>
      </c>
      <c r="AB42" s="3">
        <f t="shared" si="12"/>
        <v>0.72552000000000005</v>
      </c>
      <c r="AC42" s="3">
        <f t="shared" si="12"/>
        <v>0.71928000000000003</v>
      </c>
      <c r="AD42" s="3">
        <f t="shared" si="12"/>
        <v>0.86699999999999999</v>
      </c>
      <c r="AE42" s="3">
        <f t="shared" si="12"/>
        <v>0.89094000000000018</v>
      </c>
      <c r="AF42" s="3">
        <f t="shared" si="12"/>
        <v>1.2685999999999999</v>
      </c>
      <c r="AG42" s="3">
        <f t="shared" si="12"/>
        <v>9.0000000000000008E-4</v>
      </c>
      <c r="AH42" s="3">
        <f t="shared" si="12"/>
        <v>1.82464</v>
      </c>
      <c r="AI42" s="3">
        <f t="shared" si="12"/>
        <v>1.8404</v>
      </c>
      <c r="AJ42" s="3">
        <f t="shared" si="12"/>
        <v>1.7955999999999999</v>
      </c>
      <c r="AK42" s="3">
        <f t="shared" si="12"/>
        <v>1.8074000000000001</v>
      </c>
      <c r="AL42" s="3">
        <f t="shared" si="12"/>
        <v>1.3799999999999999E-3</v>
      </c>
      <c r="AM42" s="3">
        <f t="shared" si="12"/>
        <v>2.8799999999999997E-3</v>
      </c>
      <c r="AN42" s="3">
        <f t="shared" si="12"/>
        <v>1.86544</v>
      </c>
      <c r="AO42" s="3">
        <f t="shared" si="12"/>
        <v>1.7746400000000002</v>
      </c>
      <c r="AP42" s="3">
        <f t="shared" si="12"/>
        <v>1.85364</v>
      </c>
      <c r="AQ42" s="3">
        <f t="shared" si="12"/>
        <v>1.83524</v>
      </c>
      <c r="AR42" s="3">
        <f t="shared" si="12"/>
        <v>1.8470400000000002</v>
      </c>
      <c r="AS42" s="3">
        <f t="shared" si="12"/>
        <v>1.7259199999999999</v>
      </c>
      <c r="AT42" s="3">
        <f t="shared" si="12"/>
        <v>0.95411999999999997</v>
      </c>
      <c r="AU42" s="3">
        <f t="shared" si="12"/>
        <v>0.84827999999999992</v>
      </c>
      <c r="AV42" s="3">
        <f t="shared" si="12"/>
        <v>3.4200000000000003E-3</v>
      </c>
      <c r="AW42" s="3">
        <f t="shared" si="12"/>
        <v>1.8315600000000001</v>
      </c>
      <c r="AX42" s="3">
        <f t="shared" si="12"/>
        <v>1.8660799999999997</v>
      </c>
      <c r="AY42" s="3">
        <f t="shared" si="12"/>
        <v>1.7659199999999999</v>
      </c>
      <c r="AZ42" s="3">
        <f t="shared" si="12"/>
        <v>1.8402000000000001</v>
      </c>
      <c r="BA42" s="3">
        <f t="shared" si="12"/>
        <v>1.7849599999999999</v>
      </c>
      <c r="BB42" s="3">
        <f t="shared" si="12"/>
        <v>0.92034000000000005</v>
      </c>
      <c r="BC42" s="3">
        <f t="shared" si="12"/>
        <v>0.80093999999999999</v>
      </c>
      <c r="BD42" s="3">
        <f t="shared" si="12"/>
        <v>0.68832000000000004</v>
      </c>
      <c r="BE42" s="3">
        <f t="shared" si="12"/>
        <v>0.84066000000000007</v>
      </c>
      <c r="BF42" s="3">
        <f t="shared" si="12"/>
        <v>0</v>
      </c>
      <c r="BG42" s="3">
        <f t="shared" si="12"/>
        <v>1.8626</v>
      </c>
      <c r="BH42" s="3">
        <f t="shared" si="12"/>
        <v>1.8572</v>
      </c>
      <c r="BI42" s="3">
        <f t="shared" si="12"/>
        <v>0.81384000000000012</v>
      </c>
      <c r="BJ42" s="3">
        <f t="shared" si="12"/>
        <v>0.79409999999999992</v>
      </c>
      <c r="BK42" s="3">
        <f t="shared" si="12"/>
        <v>0.84593999999999991</v>
      </c>
      <c r="BL42" s="3">
        <f t="shared" si="12"/>
        <v>0</v>
      </c>
      <c r="BM42" s="13">
        <f t="shared" si="12"/>
        <v>0</v>
      </c>
      <c r="BN42" s="14">
        <f t="shared" ref="BN42:DQ42" si="13">BN27*BN$34/BN$19</f>
        <v>0</v>
      </c>
      <c r="BO42" s="3">
        <f t="shared" si="13"/>
        <v>0</v>
      </c>
      <c r="BP42" s="3">
        <f t="shared" si="13"/>
        <v>0</v>
      </c>
      <c r="BQ42" s="3">
        <f t="shared" si="13"/>
        <v>0</v>
      </c>
      <c r="BR42" s="3">
        <f t="shared" si="13"/>
        <v>0</v>
      </c>
      <c r="BS42" s="3">
        <f t="shared" si="13"/>
        <v>0.68298000000000003</v>
      </c>
      <c r="BT42" s="3">
        <f t="shared" si="13"/>
        <v>0.67392000000000007</v>
      </c>
      <c r="BU42" s="3">
        <f t="shared" si="13"/>
        <v>0.71076000000000006</v>
      </c>
      <c r="BV42" s="3">
        <f t="shared" si="13"/>
        <v>0.70872000000000002</v>
      </c>
      <c r="BW42" s="3">
        <f t="shared" si="13"/>
        <v>0</v>
      </c>
      <c r="BX42" s="3">
        <f t="shared" si="13"/>
        <v>0.69731999999999994</v>
      </c>
      <c r="BY42" s="3">
        <f t="shared" si="13"/>
        <v>0.77345999999999993</v>
      </c>
      <c r="BZ42" s="3">
        <f t="shared" si="13"/>
        <v>0.77063999999999999</v>
      </c>
      <c r="CA42" s="3">
        <f t="shared" si="13"/>
        <v>0.73241999999999996</v>
      </c>
      <c r="CB42" s="3" t="e">
        <f t="shared" si="13"/>
        <v>#VALUE!</v>
      </c>
      <c r="CC42" s="3">
        <f t="shared" si="13"/>
        <v>0.72431999999999996</v>
      </c>
      <c r="CD42" s="3">
        <f t="shared" si="13"/>
        <v>0.79446000000000006</v>
      </c>
      <c r="CE42" s="3">
        <f t="shared" si="13"/>
        <v>0.78287999999999991</v>
      </c>
      <c r="CF42" s="3">
        <f t="shared" si="13"/>
        <v>0</v>
      </c>
      <c r="CG42" s="3">
        <f t="shared" si="13"/>
        <v>0</v>
      </c>
      <c r="CH42" s="3">
        <f t="shared" si="13"/>
        <v>3.8400000000000005E-3</v>
      </c>
      <c r="CI42" s="3">
        <f t="shared" si="13"/>
        <v>0.67859999999999998</v>
      </c>
      <c r="CJ42" s="3">
        <f t="shared" si="13"/>
        <v>0.66180000000000005</v>
      </c>
      <c r="CK42" s="3">
        <f t="shared" si="13"/>
        <v>0.77759999999999996</v>
      </c>
      <c r="CL42" s="3">
        <f t="shared" si="13"/>
        <v>0.76566000000000001</v>
      </c>
      <c r="CM42" s="3">
        <f t="shared" si="13"/>
        <v>0</v>
      </c>
      <c r="CN42" s="3">
        <f t="shared" si="13"/>
        <v>0</v>
      </c>
      <c r="CO42" s="3">
        <f t="shared" si="13"/>
        <v>0.74130000000000007</v>
      </c>
      <c r="CP42" s="3">
        <f t="shared" si="13"/>
        <v>0.80034000000000005</v>
      </c>
      <c r="CQ42" s="3">
        <f t="shared" si="13"/>
        <v>0</v>
      </c>
      <c r="CR42" s="3">
        <f t="shared" si="13"/>
        <v>0.76841999999999999</v>
      </c>
      <c r="CS42" s="3">
        <f t="shared" si="13"/>
        <v>0.80280000000000007</v>
      </c>
      <c r="CT42" s="3">
        <f t="shared" si="13"/>
        <v>0</v>
      </c>
      <c r="CU42" s="3">
        <f t="shared" si="13"/>
        <v>0.73715999999999993</v>
      </c>
      <c r="CV42" s="3">
        <f t="shared" si="13"/>
        <v>0.82848000000000011</v>
      </c>
      <c r="CW42" s="3">
        <f t="shared" si="13"/>
        <v>0.70956000000000008</v>
      </c>
      <c r="CX42" s="3">
        <f t="shared" si="13"/>
        <v>0</v>
      </c>
      <c r="CY42" s="3">
        <f t="shared" si="13"/>
        <v>0.76218000000000008</v>
      </c>
      <c r="CZ42" s="3">
        <f t="shared" si="13"/>
        <v>0.76932</v>
      </c>
      <c r="DA42" s="3">
        <f t="shared" si="13"/>
        <v>0</v>
      </c>
      <c r="DB42" s="3">
        <f t="shared" si="13"/>
        <v>0.72089999999999999</v>
      </c>
      <c r="DC42" s="3">
        <f t="shared" si="13"/>
        <v>0.69353999999999993</v>
      </c>
      <c r="DD42" s="3">
        <f t="shared" si="13"/>
        <v>0</v>
      </c>
      <c r="DE42" s="3">
        <f t="shared" si="13"/>
        <v>0.84516000000000013</v>
      </c>
      <c r="DF42" s="3">
        <f t="shared" si="13"/>
        <v>0.72564000000000006</v>
      </c>
      <c r="DG42" s="3">
        <f t="shared" si="13"/>
        <v>0.76451999999999998</v>
      </c>
      <c r="DH42" s="3">
        <f t="shared" si="13"/>
        <v>0.74885999999999997</v>
      </c>
      <c r="DI42" s="3">
        <f t="shared" si="13"/>
        <v>0</v>
      </c>
      <c r="DJ42" s="3">
        <f t="shared" si="13"/>
        <v>0.77148000000000005</v>
      </c>
      <c r="DK42" s="3">
        <f t="shared" si="13"/>
        <v>0.70974000000000004</v>
      </c>
      <c r="DL42" s="3">
        <f t="shared" si="13"/>
        <v>0</v>
      </c>
      <c r="DM42" s="3">
        <f t="shared" si="13"/>
        <v>0</v>
      </c>
      <c r="DN42" s="3">
        <f t="shared" si="13"/>
        <v>0.73787999999999998</v>
      </c>
      <c r="DO42" s="3">
        <f t="shared" si="13"/>
        <v>0.78042</v>
      </c>
      <c r="DP42" s="3">
        <f t="shared" si="13"/>
        <v>0.76259999999999994</v>
      </c>
      <c r="DQ42" s="3">
        <f t="shared" si="13"/>
        <v>0</v>
      </c>
    </row>
    <row r="43" spans="1:121">
      <c r="A43" t="s">
        <v>22</v>
      </c>
      <c r="B43" s="3">
        <f t="shared" ref="B43:BM43" si="14">B28*B$34/B$19</f>
        <v>0.1593</v>
      </c>
      <c r="C43" s="3">
        <f t="shared" si="14"/>
        <v>0.93635999999999997</v>
      </c>
      <c r="D43" s="3">
        <f t="shared" si="14"/>
        <v>0.93756000000000006</v>
      </c>
      <c r="E43" s="3">
        <f t="shared" si="14"/>
        <v>0.92520000000000002</v>
      </c>
      <c r="F43" s="3">
        <f t="shared" si="14"/>
        <v>0.1041</v>
      </c>
      <c r="G43" s="3">
        <f t="shared" si="14"/>
        <v>0.93498000000000003</v>
      </c>
      <c r="H43" s="3">
        <f t="shared" si="14"/>
        <v>0.94109999999999994</v>
      </c>
      <c r="I43" s="3">
        <f t="shared" si="14"/>
        <v>0.92154000000000003</v>
      </c>
      <c r="J43" s="3">
        <f t="shared" si="14"/>
        <v>0.91944000000000004</v>
      </c>
      <c r="K43" s="3">
        <f t="shared" si="14"/>
        <v>0</v>
      </c>
      <c r="L43" s="3">
        <f t="shared" si="14"/>
        <v>0</v>
      </c>
      <c r="M43" s="3">
        <f t="shared" si="14"/>
        <v>2.5600000000000002E-3</v>
      </c>
      <c r="N43" s="3">
        <f t="shared" si="14"/>
        <v>1.8E-3</v>
      </c>
      <c r="O43" s="3">
        <f t="shared" si="14"/>
        <v>8.2000000000000007E-3</v>
      </c>
      <c r="P43" s="3">
        <f t="shared" si="14"/>
        <v>0</v>
      </c>
      <c r="Q43" s="3">
        <f t="shared" si="14"/>
        <v>2.1199999999999999E-3</v>
      </c>
      <c r="R43" s="3">
        <f t="shared" si="14"/>
        <v>2.4400000000000003E-3</v>
      </c>
      <c r="S43" s="3">
        <f t="shared" si="14"/>
        <v>6.320000000000001E-3</v>
      </c>
      <c r="T43" s="3">
        <f t="shared" si="14"/>
        <v>0.93390000000000006</v>
      </c>
      <c r="U43" s="3">
        <f t="shared" si="14"/>
        <v>0.92579999999999996</v>
      </c>
      <c r="V43" s="3">
        <f t="shared" si="14"/>
        <v>0.92831999999999992</v>
      </c>
      <c r="W43" s="3">
        <f t="shared" si="14"/>
        <v>0.93359999999999999</v>
      </c>
      <c r="X43" s="3">
        <f t="shared" si="14"/>
        <v>2.3600000000000001E-3</v>
      </c>
      <c r="Y43" s="3">
        <f t="shared" si="14"/>
        <v>0.93186000000000002</v>
      </c>
      <c r="Z43" s="3">
        <f t="shared" si="14"/>
        <v>8.4799999999999997E-3</v>
      </c>
      <c r="AA43" s="3">
        <f t="shared" si="14"/>
        <v>1.8400000000000001E-3</v>
      </c>
      <c r="AB43" s="3">
        <f t="shared" si="14"/>
        <v>0.93720000000000003</v>
      </c>
      <c r="AC43" s="3">
        <f t="shared" si="14"/>
        <v>0.92712000000000006</v>
      </c>
      <c r="AD43" s="3">
        <f t="shared" si="14"/>
        <v>0.93708000000000014</v>
      </c>
      <c r="AE43" s="3">
        <f t="shared" si="14"/>
        <v>0.94025999999999998</v>
      </c>
      <c r="AF43" s="3">
        <f t="shared" si="14"/>
        <v>0</v>
      </c>
      <c r="AG43" s="3">
        <f t="shared" si="14"/>
        <v>0.372</v>
      </c>
      <c r="AH43" s="3">
        <f t="shared" si="14"/>
        <v>1.48E-3</v>
      </c>
      <c r="AI43" s="3">
        <f t="shared" si="14"/>
        <v>1.48E-3</v>
      </c>
      <c r="AJ43" s="3">
        <f t="shared" si="14"/>
        <v>7.5599999999999999E-3</v>
      </c>
      <c r="AK43" s="3">
        <f t="shared" si="14"/>
        <v>6.4399999999999995E-3</v>
      </c>
      <c r="AL43" s="3">
        <f t="shared" si="14"/>
        <v>0.33779999999999999</v>
      </c>
      <c r="AM43" s="3">
        <f t="shared" si="14"/>
        <v>0.25464000000000003</v>
      </c>
      <c r="AN43" s="3">
        <f t="shared" si="14"/>
        <v>5.0400000000000002E-3</v>
      </c>
      <c r="AO43" s="3">
        <f t="shared" si="14"/>
        <v>8.2400000000000008E-3</v>
      </c>
      <c r="AP43" s="3">
        <f t="shared" si="14"/>
        <v>1.6000000000000001E-3</v>
      </c>
      <c r="AQ43" s="3">
        <f t="shared" si="14"/>
        <v>5.7200000000000003E-3</v>
      </c>
      <c r="AR43" s="3">
        <f t="shared" si="14"/>
        <v>1.8800000000000002E-3</v>
      </c>
      <c r="AS43" s="3">
        <f t="shared" si="14"/>
        <v>1.0240000000000001E-2</v>
      </c>
      <c r="AT43" s="3">
        <f t="shared" si="14"/>
        <v>0.9</v>
      </c>
      <c r="AU43" s="3">
        <f t="shared" si="14"/>
        <v>0.91722000000000004</v>
      </c>
      <c r="AV43" s="3">
        <f t="shared" si="14"/>
        <v>0.26778000000000002</v>
      </c>
      <c r="AW43" s="3">
        <f t="shared" si="14"/>
        <v>1.4399999999999999E-3</v>
      </c>
      <c r="AX43" s="3">
        <f t="shared" si="14"/>
        <v>2.32E-3</v>
      </c>
      <c r="AY43" s="3">
        <f t="shared" si="14"/>
        <v>7.3600000000000002E-3</v>
      </c>
      <c r="AZ43" s="3">
        <f t="shared" si="14"/>
        <v>2.48E-3</v>
      </c>
      <c r="BA43" s="3">
        <f t="shared" si="14"/>
        <v>6.8400000000000006E-3</v>
      </c>
      <c r="BB43" s="3">
        <f t="shared" si="14"/>
        <v>0.9259799999999998</v>
      </c>
      <c r="BC43" s="3">
        <f t="shared" si="14"/>
        <v>0.90972000000000008</v>
      </c>
      <c r="BD43" s="3">
        <f t="shared" si="14"/>
        <v>0.9621599999999999</v>
      </c>
      <c r="BE43" s="3">
        <f t="shared" si="14"/>
        <v>0.93467999999999996</v>
      </c>
      <c r="BF43" s="3">
        <f t="shared" si="14"/>
        <v>0</v>
      </c>
      <c r="BG43" s="3">
        <f t="shared" si="14"/>
        <v>1.8E-3</v>
      </c>
      <c r="BH43" s="3">
        <f t="shared" si="14"/>
        <v>1.6400000000000002E-3</v>
      </c>
      <c r="BI43" s="3">
        <f t="shared" si="14"/>
        <v>0.93348000000000009</v>
      </c>
      <c r="BJ43" s="3">
        <f t="shared" si="14"/>
        <v>0.93011999999999995</v>
      </c>
      <c r="BK43" s="3">
        <f t="shared" si="14"/>
        <v>0.93450000000000011</v>
      </c>
      <c r="BL43" s="3">
        <f t="shared" si="14"/>
        <v>0</v>
      </c>
      <c r="BM43" s="13">
        <f t="shared" si="14"/>
        <v>0</v>
      </c>
      <c r="BN43" s="14">
        <f t="shared" ref="BN43:DQ43" si="15">BN28*BN$34/BN$19</f>
        <v>4.4400000000000004E-3</v>
      </c>
      <c r="BO43" s="3">
        <f t="shared" si="15"/>
        <v>3.5400000000000002E-3</v>
      </c>
      <c r="BP43" s="3">
        <f t="shared" si="15"/>
        <v>4.5599999999999998E-3</v>
      </c>
      <c r="BQ43" s="3">
        <f t="shared" si="15"/>
        <v>3.8999999999999998E-3</v>
      </c>
      <c r="BR43" s="3">
        <f t="shared" si="15"/>
        <v>1.14E-3</v>
      </c>
      <c r="BS43" s="3">
        <f t="shared" si="15"/>
        <v>0.93203999999999998</v>
      </c>
      <c r="BT43" s="3">
        <f t="shared" si="15"/>
        <v>0.94499999999999995</v>
      </c>
      <c r="BU43" s="3">
        <f t="shared" si="15"/>
        <v>0.93047999999999997</v>
      </c>
      <c r="BV43" s="3">
        <f t="shared" si="15"/>
        <v>0.94163999999999992</v>
      </c>
      <c r="BW43" s="3">
        <f t="shared" si="15"/>
        <v>0</v>
      </c>
      <c r="BX43" s="3">
        <f t="shared" si="15"/>
        <v>0.95291999999999999</v>
      </c>
      <c r="BY43" s="3">
        <f t="shared" si="15"/>
        <v>0.94074000000000013</v>
      </c>
      <c r="BZ43" s="3">
        <f t="shared" si="15"/>
        <v>0.93846000000000007</v>
      </c>
      <c r="CA43" s="3">
        <f t="shared" si="15"/>
        <v>0.96264000000000005</v>
      </c>
      <c r="CB43" s="3" t="e">
        <f t="shared" si="15"/>
        <v>#VALUE!</v>
      </c>
      <c r="CC43" s="3">
        <f t="shared" si="15"/>
        <v>0.90473999999999999</v>
      </c>
      <c r="CD43" s="3">
        <f t="shared" si="15"/>
        <v>0.93456000000000006</v>
      </c>
      <c r="CE43" s="3">
        <f t="shared" si="15"/>
        <v>0.92454000000000003</v>
      </c>
      <c r="CF43" s="3">
        <f t="shared" si="15"/>
        <v>6.4019999999999994E-2</v>
      </c>
      <c r="CG43" s="3">
        <f t="shared" si="15"/>
        <v>7.8179999999999999E-2</v>
      </c>
      <c r="CH43" s="3">
        <f t="shared" si="15"/>
        <v>8.5019999999999998E-2</v>
      </c>
      <c r="CI43" s="3">
        <f t="shared" si="15"/>
        <v>0.9154199999999999</v>
      </c>
      <c r="CJ43" s="3">
        <f t="shared" si="15"/>
        <v>0.94632000000000005</v>
      </c>
      <c r="CK43" s="3">
        <f t="shared" si="15"/>
        <v>0.94223999999999997</v>
      </c>
      <c r="CL43" s="3">
        <f t="shared" si="15"/>
        <v>0.9509399999999999</v>
      </c>
      <c r="CM43" s="3">
        <f t="shared" si="15"/>
        <v>3.1800000000000001E-3</v>
      </c>
      <c r="CN43" s="3">
        <f t="shared" si="15"/>
        <v>1.08E-3</v>
      </c>
      <c r="CO43" s="3">
        <f t="shared" si="15"/>
        <v>0.94391999999999998</v>
      </c>
      <c r="CP43" s="3">
        <f t="shared" si="15"/>
        <v>0.93881999999999999</v>
      </c>
      <c r="CQ43" s="3">
        <f t="shared" si="15"/>
        <v>0</v>
      </c>
      <c r="CR43" s="3">
        <f t="shared" si="15"/>
        <v>0.94872000000000001</v>
      </c>
      <c r="CS43" s="3">
        <f t="shared" si="15"/>
        <v>0.94098000000000004</v>
      </c>
      <c r="CT43" s="3">
        <f t="shared" si="15"/>
        <v>1.2600000000000001E-3</v>
      </c>
      <c r="CU43" s="3">
        <f t="shared" si="15"/>
        <v>0.93486000000000014</v>
      </c>
      <c r="CV43" s="3">
        <f t="shared" si="15"/>
        <v>0.91722000000000004</v>
      </c>
      <c r="CW43" s="3">
        <f t="shared" si="15"/>
        <v>0.94697999999999993</v>
      </c>
      <c r="CX43" s="3">
        <f t="shared" si="15"/>
        <v>3.7199999999999998E-3</v>
      </c>
      <c r="CY43" s="3">
        <f t="shared" si="15"/>
        <v>0.94133999999999995</v>
      </c>
      <c r="CZ43" s="3">
        <f t="shared" si="15"/>
        <v>0.93521999999999994</v>
      </c>
      <c r="DA43" s="3">
        <f t="shared" si="15"/>
        <v>0.11291999999999999</v>
      </c>
      <c r="DB43" s="3">
        <f t="shared" si="15"/>
        <v>0.94703999999999999</v>
      </c>
      <c r="DC43" s="3">
        <f t="shared" si="15"/>
        <v>0.94818000000000002</v>
      </c>
      <c r="DD43" s="3">
        <f t="shared" si="15"/>
        <v>0.13961999999999999</v>
      </c>
      <c r="DE43" s="3">
        <f t="shared" si="15"/>
        <v>0.91679999999999995</v>
      </c>
      <c r="DF43" s="3">
        <f t="shared" si="15"/>
        <v>0.95189999999999997</v>
      </c>
      <c r="DG43" s="3">
        <f t="shared" si="15"/>
        <v>0.94722000000000006</v>
      </c>
      <c r="DH43" s="3">
        <f t="shared" si="15"/>
        <v>0.94109999999999994</v>
      </c>
      <c r="DI43" s="3">
        <f t="shared" si="15"/>
        <v>0.12954000000000002</v>
      </c>
      <c r="DJ43" s="3">
        <f t="shared" si="15"/>
        <v>0.9454800000000001</v>
      </c>
      <c r="DK43" s="3">
        <f t="shared" si="15"/>
        <v>0.93947999999999998</v>
      </c>
      <c r="DL43" s="3">
        <f t="shared" si="15"/>
        <v>0</v>
      </c>
      <c r="DM43" s="3">
        <f t="shared" si="15"/>
        <v>0</v>
      </c>
      <c r="DN43" s="3">
        <f t="shared" si="15"/>
        <v>0.95669999999999999</v>
      </c>
      <c r="DO43" s="3">
        <f t="shared" si="15"/>
        <v>0.9432600000000001</v>
      </c>
      <c r="DP43" s="3">
        <f t="shared" si="15"/>
        <v>0.94145999999999996</v>
      </c>
      <c r="DQ43" s="3">
        <f t="shared" si="15"/>
        <v>0</v>
      </c>
    </row>
    <row r="44" spans="1:121">
      <c r="A44" t="s">
        <v>23</v>
      </c>
      <c r="B44" s="3">
        <f t="shared" ref="B44:BM44" si="16">B29*B$34/B$19</f>
        <v>8.0999999999999996E-3</v>
      </c>
      <c r="C44" s="3">
        <f t="shared" si="16"/>
        <v>1.866E-2</v>
      </c>
      <c r="D44" s="3">
        <f t="shared" si="16"/>
        <v>3.0839999999999999E-2</v>
      </c>
      <c r="E44" s="3">
        <f t="shared" si="16"/>
        <v>4.5299999999999993E-2</v>
      </c>
      <c r="F44" s="3">
        <f t="shared" si="16"/>
        <v>1.7000000000000001E-2</v>
      </c>
      <c r="G44" s="3">
        <f t="shared" si="16"/>
        <v>5.8800000000000005E-2</v>
      </c>
      <c r="H44" s="3">
        <f t="shared" si="16"/>
        <v>6.2219999999999998E-2</v>
      </c>
      <c r="I44" s="3">
        <f t="shared" si="16"/>
        <v>2.0400000000000001E-2</v>
      </c>
      <c r="J44" s="3">
        <f t="shared" si="16"/>
        <v>1.6559999999999998E-2</v>
      </c>
      <c r="K44" s="3">
        <f t="shared" si="16"/>
        <v>0</v>
      </c>
      <c r="L44" s="3">
        <f t="shared" si="16"/>
        <v>0</v>
      </c>
      <c r="M44" s="3">
        <f t="shared" si="16"/>
        <v>8.0000000000000007E-5</v>
      </c>
      <c r="N44" s="3">
        <f t="shared" si="16"/>
        <v>0</v>
      </c>
      <c r="O44" s="3">
        <f t="shared" si="16"/>
        <v>2.7999999999999998E-4</v>
      </c>
      <c r="P44" s="3">
        <f t="shared" si="16"/>
        <v>0</v>
      </c>
      <c r="Q44" s="3">
        <f t="shared" si="16"/>
        <v>0</v>
      </c>
      <c r="R44" s="3">
        <f t="shared" si="16"/>
        <v>0</v>
      </c>
      <c r="S44" s="3">
        <f t="shared" si="16"/>
        <v>0</v>
      </c>
      <c r="T44" s="3">
        <f t="shared" si="16"/>
        <v>8.2739999999999994E-2</v>
      </c>
      <c r="U44" s="3">
        <f t="shared" si="16"/>
        <v>7.7520000000000006E-2</v>
      </c>
      <c r="V44" s="3">
        <f t="shared" si="16"/>
        <v>3.492E-2</v>
      </c>
      <c r="W44" s="3">
        <f t="shared" si="16"/>
        <v>3.0120000000000001E-2</v>
      </c>
      <c r="X44" s="3">
        <f t="shared" si="16"/>
        <v>0</v>
      </c>
      <c r="Y44" s="3">
        <f t="shared" si="16"/>
        <v>2.0400000000000001E-2</v>
      </c>
      <c r="Z44" s="3">
        <f t="shared" si="16"/>
        <v>0</v>
      </c>
      <c r="AA44" s="3">
        <f t="shared" si="16"/>
        <v>1.4399999999999999E-3</v>
      </c>
      <c r="AB44" s="3">
        <f t="shared" si="16"/>
        <v>6.6900000000000001E-2</v>
      </c>
      <c r="AC44" s="3">
        <f t="shared" si="16"/>
        <v>7.1999999999999995E-2</v>
      </c>
      <c r="AD44" s="3">
        <f t="shared" si="16"/>
        <v>2.7360000000000002E-2</v>
      </c>
      <c r="AE44" s="3">
        <f t="shared" si="16"/>
        <v>2.6040000000000001E-2</v>
      </c>
      <c r="AF44" s="3">
        <f t="shared" si="16"/>
        <v>0</v>
      </c>
      <c r="AG44" s="3">
        <f t="shared" si="16"/>
        <v>0.35250000000000004</v>
      </c>
      <c r="AH44" s="3">
        <f t="shared" si="16"/>
        <v>1.6000000000000001E-4</v>
      </c>
      <c r="AI44" s="3">
        <f t="shared" si="16"/>
        <v>0</v>
      </c>
      <c r="AJ44" s="3">
        <f t="shared" si="16"/>
        <v>0</v>
      </c>
      <c r="AK44" s="3">
        <f t="shared" si="16"/>
        <v>0</v>
      </c>
      <c r="AL44" s="3">
        <f t="shared" si="16"/>
        <v>0.39126000000000005</v>
      </c>
      <c r="AM44" s="3">
        <f t="shared" si="16"/>
        <v>0.43380000000000002</v>
      </c>
      <c r="AN44" s="3">
        <f t="shared" si="16"/>
        <v>0</v>
      </c>
      <c r="AO44" s="3">
        <f t="shared" si="16"/>
        <v>4.0000000000000002E-4</v>
      </c>
      <c r="AP44" s="3">
        <f t="shared" si="16"/>
        <v>7.1999999999999994E-4</v>
      </c>
      <c r="AQ44" s="3">
        <f t="shared" si="16"/>
        <v>0</v>
      </c>
      <c r="AR44" s="3">
        <f t="shared" si="16"/>
        <v>0</v>
      </c>
      <c r="AS44" s="3">
        <f t="shared" si="16"/>
        <v>2.8400000000000001E-3</v>
      </c>
      <c r="AT44" s="3">
        <f t="shared" si="16"/>
        <v>1.5779999999999999E-2</v>
      </c>
      <c r="AU44" s="3">
        <f t="shared" si="16"/>
        <v>3.1320000000000001E-2</v>
      </c>
      <c r="AV44" s="3">
        <f t="shared" si="16"/>
        <v>0.46091999999999994</v>
      </c>
      <c r="AW44" s="3">
        <f t="shared" si="16"/>
        <v>1.3599999999999999E-3</v>
      </c>
      <c r="AX44" s="3">
        <f t="shared" si="16"/>
        <v>1.8E-3</v>
      </c>
      <c r="AY44" s="3">
        <f t="shared" si="16"/>
        <v>0</v>
      </c>
      <c r="AZ44" s="3">
        <f t="shared" si="16"/>
        <v>1.2000000000000001E-3</v>
      </c>
      <c r="BA44" s="3">
        <f t="shared" si="16"/>
        <v>4.4000000000000002E-4</v>
      </c>
      <c r="BB44" s="3">
        <f t="shared" si="16"/>
        <v>1.8540000000000001E-2</v>
      </c>
      <c r="BC44" s="3">
        <f t="shared" si="16"/>
        <v>2.1360000000000001E-2</v>
      </c>
      <c r="BD44" s="3">
        <f t="shared" si="16"/>
        <v>3.3119999999999997E-2</v>
      </c>
      <c r="BE44" s="3">
        <f t="shared" si="16"/>
        <v>3.372E-2</v>
      </c>
      <c r="BF44" s="3">
        <f t="shared" si="16"/>
        <v>0</v>
      </c>
      <c r="BG44" s="3">
        <f t="shared" si="16"/>
        <v>4.0000000000000003E-5</v>
      </c>
      <c r="BH44" s="3">
        <f t="shared" si="16"/>
        <v>0</v>
      </c>
      <c r="BI44" s="3">
        <f t="shared" si="16"/>
        <v>3.3180000000000001E-2</v>
      </c>
      <c r="BJ44" s="3">
        <f t="shared" si="16"/>
        <v>3.1259999999999996E-2</v>
      </c>
      <c r="BK44" s="3">
        <f t="shared" si="16"/>
        <v>3.1919999999999997E-2</v>
      </c>
      <c r="BL44" s="3">
        <f t="shared" si="16"/>
        <v>0</v>
      </c>
      <c r="BM44" s="13">
        <f t="shared" si="16"/>
        <v>0.89322000000000001</v>
      </c>
      <c r="BN44" s="14">
        <f t="shared" ref="BN44:DQ44" si="17">BN29*BN$34/BN$19</f>
        <v>0.99959999999999982</v>
      </c>
      <c r="BO44" s="3">
        <f t="shared" si="17"/>
        <v>0.96174000000000004</v>
      </c>
      <c r="BP44" s="3">
        <f t="shared" si="17"/>
        <v>0.93947999999999998</v>
      </c>
      <c r="BQ44" s="3">
        <f t="shared" si="17"/>
        <v>0.9754799999999999</v>
      </c>
      <c r="BR44" s="3">
        <f t="shared" si="17"/>
        <v>0.91338000000000008</v>
      </c>
      <c r="BS44" s="3">
        <f t="shared" si="17"/>
        <v>3.0599999999999999E-2</v>
      </c>
      <c r="BT44" s="3">
        <f t="shared" si="17"/>
        <v>2.7300000000000001E-2</v>
      </c>
      <c r="BU44" s="3">
        <f t="shared" si="17"/>
        <v>3.1740000000000004E-2</v>
      </c>
      <c r="BV44" s="3">
        <f t="shared" si="17"/>
        <v>2.6460000000000001E-2</v>
      </c>
      <c r="BW44" s="3">
        <f t="shared" si="17"/>
        <v>0</v>
      </c>
      <c r="BX44" s="3">
        <f t="shared" si="17"/>
        <v>2.802E-2</v>
      </c>
      <c r="BY44" s="3">
        <f t="shared" si="17"/>
        <v>2.1899999999999996E-2</v>
      </c>
      <c r="BZ44" s="3">
        <f t="shared" si="17"/>
        <v>2.0760000000000001E-2</v>
      </c>
      <c r="CA44" s="3">
        <f t="shared" si="17"/>
        <v>2.1599999999999998E-2</v>
      </c>
      <c r="CB44" s="3" t="e">
        <f t="shared" si="17"/>
        <v>#VALUE!</v>
      </c>
      <c r="CC44" s="3">
        <f t="shared" si="17"/>
        <v>3.2039999999999999E-2</v>
      </c>
      <c r="CD44" s="3">
        <f t="shared" si="17"/>
        <v>2.2740000000000003E-2</v>
      </c>
      <c r="CE44" s="3">
        <f t="shared" si="17"/>
        <v>2.3760000000000003E-2</v>
      </c>
      <c r="CF44" s="3">
        <f t="shared" si="17"/>
        <v>0.34625999999999996</v>
      </c>
      <c r="CG44" s="3">
        <f t="shared" si="17"/>
        <v>0.36612</v>
      </c>
      <c r="CH44" s="3">
        <f t="shared" si="17"/>
        <v>0.40212000000000003</v>
      </c>
      <c r="CI44" s="3">
        <f t="shared" si="17"/>
        <v>3.4380000000000001E-2</v>
      </c>
      <c r="CJ44" s="3">
        <f t="shared" si="17"/>
        <v>2.682E-2</v>
      </c>
      <c r="CK44" s="3">
        <f t="shared" si="17"/>
        <v>2.112E-2</v>
      </c>
      <c r="CL44" s="3">
        <f t="shared" si="17"/>
        <v>2.436E-2</v>
      </c>
      <c r="CM44" s="3">
        <f t="shared" si="17"/>
        <v>0.95388000000000006</v>
      </c>
      <c r="CN44" s="3">
        <f t="shared" si="17"/>
        <v>0.91217999999999999</v>
      </c>
      <c r="CO44" s="3">
        <f t="shared" si="17"/>
        <v>2.3160000000000004E-2</v>
      </c>
      <c r="CP44" s="3">
        <f t="shared" si="17"/>
        <v>2.3460000000000002E-2</v>
      </c>
      <c r="CQ44" s="3">
        <f t="shared" si="17"/>
        <v>0</v>
      </c>
      <c r="CR44" s="3">
        <f t="shared" si="17"/>
        <v>2.4899999999999999E-2</v>
      </c>
      <c r="CS44" s="3">
        <f t="shared" si="17"/>
        <v>2.2020000000000001E-2</v>
      </c>
      <c r="CT44" s="3">
        <f t="shared" si="17"/>
        <v>0.90809999999999991</v>
      </c>
      <c r="CU44" s="3">
        <f t="shared" si="17"/>
        <v>2.6279999999999998E-2</v>
      </c>
      <c r="CV44" s="3">
        <f t="shared" si="17"/>
        <v>1.9319999999999997E-2</v>
      </c>
      <c r="CW44" s="3">
        <f t="shared" si="17"/>
        <v>2.5619999999999997E-2</v>
      </c>
      <c r="CX44" s="3">
        <f t="shared" si="17"/>
        <v>0.98304000000000014</v>
      </c>
      <c r="CY44" s="3">
        <f t="shared" si="17"/>
        <v>2.2260000000000002E-2</v>
      </c>
      <c r="CZ44" s="3">
        <f t="shared" si="17"/>
        <v>2.2679999999999999E-2</v>
      </c>
      <c r="DA44" s="3">
        <f t="shared" si="17"/>
        <v>0.33792</v>
      </c>
      <c r="DB44" s="3">
        <f t="shared" si="17"/>
        <v>2.418E-2</v>
      </c>
      <c r="DC44" s="3">
        <f t="shared" si="17"/>
        <v>2.5079999999999998E-2</v>
      </c>
      <c r="DD44" s="3">
        <f t="shared" si="17"/>
        <v>0.29208000000000001</v>
      </c>
      <c r="DE44" s="3">
        <f t="shared" si="17"/>
        <v>1.7100000000000001E-2</v>
      </c>
      <c r="DF44" s="3">
        <f t="shared" si="17"/>
        <v>3.024E-2</v>
      </c>
      <c r="DG44" s="3">
        <f t="shared" si="17"/>
        <v>3.4020000000000002E-2</v>
      </c>
      <c r="DH44" s="3">
        <f t="shared" si="17"/>
        <v>2.5140000000000003E-2</v>
      </c>
      <c r="DI44" s="3">
        <f t="shared" si="17"/>
        <v>0.2601</v>
      </c>
      <c r="DJ44" s="3">
        <f t="shared" si="17"/>
        <v>2.2380000000000001E-2</v>
      </c>
      <c r="DK44" s="3">
        <f t="shared" si="17"/>
        <v>2.7360000000000002E-2</v>
      </c>
      <c r="DL44" s="3">
        <f t="shared" si="17"/>
        <v>0</v>
      </c>
      <c r="DM44" s="3">
        <f t="shared" si="17"/>
        <v>0</v>
      </c>
      <c r="DN44" s="3">
        <f t="shared" si="17"/>
        <v>2.6640000000000004E-2</v>
      </c>
      <c r="DO44" s="3">
        <f t="shared" si="17"/>
        <v>2.2079999999999999E-2</v>
      </c>
      <c r="DP44" s="3">
        <f t="shared" si="17"/>
        <v>2.1599999999999998E-2</v>
      </c>
      <c r="DQ44" s="3">
        <f t="shared" si="17"/>
        <v>0</v>
      </c>
    </row>
    <row r="45" spans="1:121">
      <c r="A45" t="s">
        <v>24</v>
      </c>
      <c r="B45" s="3">
        <f t="shared" ref="B45:BM45" si="18">B30*B$34/B$19</f>
        <v>1.0200000000000001E-2</v>
      </c>
      <c r="C45" s="3">
        <f t="shared" si="18"/>
        <v>6.0000000000000008E-5</v>
      </c>
      <c r="D45" s="3">
        <f t="shared" si="18"/>
        <v>6.6E-4</v>
      </c>
      <c r="E45" s="3">
        <f t="shared" si="18"/>
        <v>2.3399999999999996E-3</v>
      </c>
      <c r="F45" s="3">
        <f t="shared" si="18"/>
        <v>7.6E-3</v>
      </c>
      <c r="G45" s="3">
        <f t="shared" si="18"/>
        <v>0</v>
      </c>
      <c r="H45" s="3">
        <f t="shared" si="18"/>
        <v>0</v>
      </c>
      <c r="I45" s="3">
        <f t="shared" si="18"/>
        <v>1.0199999999999999E-3</v>
      </c>
      <c r="J45" s="3">
        <f t="shared" si="18"/>
        <v>1.7999999999999998E-4</v>
      </c>
      <c r="K45" s="3">
        <f t="shared" si="18"/>
        <v>0</v>
      </c>
      <c r="L45" s="3">
        <f t="shared" si="18"/>
        <v>0</v>
      </c>
      <c r="M45" s="3">
        <f t="shared" si="18"/>
        <v>4.0000000000000003E-5</v>
      </c>
      <c r="N45" s="3">
        <f t="shared" si="18"/>
        <v>0</v>
      </c>
      <c r="O45" s="3">
        <f t="shared" si="18"/>
        <v>0</v>
      </c>
      <c r="P45" s="3">
        <f t="shared" si="18"/>
        <v>0</v>
      </c>
      <c r="Q45" s="3">
        <f t="shared" si="18"/>
        <v>0</v>
      </c>
      <c r="R45" s="3">
        <f t="shared" si="18"/>
        <v>6.4000000000000005E-4</v>
      </c>
      <c r="S45" s="3">
        <f t="shared" si="18"/>
        <v>4.4000000000000002E-4</v>
      </c>
      <c r="T45" s="3">
        <f t="shared" si="18"/>
        <v>0</v>
      </c>
      <c r="U45" s="3">
        <f t="shared" si="18"/>
        <v>0</v>
      </c>
      <c r="V45" s="3">
        <f t="shared" si="18"/>
        <v>1.2600000000000001E-3</v>
      </c>
      <c r="W45" s="3">
        <f t="shared" si="18"/>
        <v>0</v>
      </c>
      <c r="X45" s="3">
        <f t="shared" si="18"/>
        <v>0</v>
      </c>
      <c r="Y45" s="3">
        <f t="shared" si="18"/>
        <v>0</v>
      </c>
      <c r="Z45" s="3">
        <f t="shared" si="18"/>
        <v>0</v>
      </c>
      <c r="AA45" s="3">
        <f t="shared" si="18"/>
        <v>1.1999999999999999E-4</v>
      </c>
      <c r="AB45" s="3">
        <f t="shared" si="18"/>
        <v>0</v>
      </c>
      <c r="AC45" s="3">
        <f t="shared" si="18"/>
        <v>5.4000000000000001E-4</v>
      </c>
      <c r="AD45" s="3">
        <f t="shared" si="18"/>
        <v>3.0000000000000003E-4</v>
      </c>
      <c r="AE45" s="3">
        <f t="shared" si="18"/>
        <v>0</v>
      </c>
      <c r="AF45" s="3">
        <f t="shared" si="18"/>
        <v>0</v>
      </c>
      <c r="AG45" s="3">
        <f t="shared" si="18"/>
        <v>2.0160000000000001E-2</v>
      </c>
      <c r="AH45" s="3">
        <f t="shared" si="18"/>
        <v>0</v>
      </c>
      <c r="AI45" s="3">
        <f t="shared" si="18"/>
        <v>0</v>
      </c>
      <c r="AJ45" s="3">
        <f t="shared" si="18"/>
        <v>6.7999999999999994E-4</v>
      </c>
      <c r="AK45" s="3">
        <f t="shared" si="18"/>
        <v>0</v>
      </c>
      <c r="AL45" s="3">
        <f t="shared" si="18"/>
        <v>3.4860000000000002E-2</v>
      </c>
      <c r="AM45" s="3">
        <f t="shared" si="18"/>
        <v>0.10050000000000001</v>
      </c>
      <c r="AN45" s="3">
        <f t="shared" si="18"/>
        <v>0</v>
      </c>
      <c r="AO45" s="3">
        <f t="shared" si="18"/>
        <v>3.2000000000000003E-4</v>
      </c>
      <c r="AP45" s="3">
        <f t="shared" si="18"/>
        <v>0</v>
      </c>
      <c r="AQ45" s="3">
        <f t="shared" si="18"/>
        <v>0</v>
      </c>
      <c r="AR45" s="3">
        <f t="shared" si="18"/>
        <v>4.0000000000000002E-4</v>
      </c>
      <c r="AS45" s="3">
        <f t="shared" si="18"/>
        <v>1.1999999999999999E-4</v>
      </c>
      <c r="AT45" s="3">
        <f t="shared" si="18"/>
        <v>5.4000000000000001E-4</v>
      </c>
      <c r="AU45" s="3">
        <f t="shared" si="18"/>
        <v>7.7999999999999999E-4</v>
      </c>
      <c r="AV45" s="3">
        <f t="shared" si="18"/>
        <v>5.3880000000000004E-2</v>
      </c>
      <c r="AW45" s="3">
        <f t="shared" si="18"/>
        <v>1E-3</v>
      </c>
      <c r="AX45" s="3">
        <f t="shared" si="18"/>
        <v>2.3999999999999998E-4</v>
      </c>
      <c r="AY45" s="3">
        <f t="shared" si="18"/>
        <v>2.7999999999999998E-4</v>
      </c>
      <c r="AZ45" s="3">
        <f t="shared" si="18"/>
        <v>0</v>
      </c>
      <c r="BA45" s="3">
        <f t="shared" si="18"/>
        <v>4.7999999999999996E-4</v>
      </c>
      <c r="BB45" s="3">
        <f t="shared" si="18"/>
        <v>0</v>
      </c>
      <c r="BC45" s="3">
        <f t="shared" si="18"/>
        <v>6.0000000000000006E-4</v>
      </c>
      <c r="BD45" s="3">
        <f t="shared" si="18"/>
        <v>1.7999999999999998E-4</v>
      </c>
      <c r="BE45" s="3">
        <f t="shared" si="18"/>
        <v>1.5E-3</v>
      </c>
      <c r="BF45" s="3">
        <f t="shared" si="18"/>
        <v>0</v>
      </c>
      <c r="BG45" s="3">
        <f t="shared" si="18"/>
        <v>9.2000000000000003E-4</v>
      </c>
      <c r="BH45" s="3">
        <f t="shared" si="18"/>
        <v>0</v>
      </c>
      <c r="BI45" s="3">
        <f t="shared" si="18"/>
        <v>7.1999999999999994E-4</v>
      </c>
      <c r="BJ45" s="3">
        <f t="shared" si="18"/>
        <v>0</v>
      </c>
      <c r="BK45" s="3">
        <f t="shared" si="18"/>
        <v>1.14E-3</v>
      </c>
      <c r="BL45" s="3">
        <f t="shared" si="18"/>
        <v>0</v>
      </c>
      <c r="BM45" s="13">
        <f t="shared" si="18"/>
        <v>5.1000000000000004E-3</v>
      </c>
      <c r="BN45" s="14">
        <f t="shared" ref="BN45:DQ45" si="19">BN30*BN$34/BN$19</f>
        <v>9.4800000000000006E-3</v>
      </c>
      <c r="BO45" s="3">
        <f t="shared" si="19"/>
        <v>1.32E-2</v>
      </c>
      <c r="BP45" s="3">
        <f t="shared" si="19"/>
        <v>4.2599999999999999E-3</v>
      </c>
      <c r="BQ45" s="3">
        <f t="shared" si="19"/>
        <v>3.8400000000000005E-3</v>
      </c>
      <c r="BR45" s="3">
        <f t="shared" si="19"/>
        <v>3.4200000000000003E-3</v>
      </c>
      <c r="BS45" s="3">
        <f t="shared" si="19"/>
        <v>3.5999999999999997E-4</v>
      </c>
      <c r="BT45" s="3">
        <f t="shared" si="19"/>
        <v>4.1999999999999996E-4</v>
      </c>
      <c r="BU45" s="3">
        <f t="shared" si="19"/>
        <v>7.7999999999999999E-4</v>
      </c>
      <c r="BV45" s="3">
        <f t="shared" si="19"/>
        <v>1.14E-3</v>
      </c>
      <c r="BW45" s="3">
        <f t="shared" si="19"/>
        <v>0</v>
      </c>
      <c r="BX45" s="3">
        <f t="shared" si="19"/>
        <v>0</v>
      </c>
      <c r="BY45" s="3">
        <f t="shared" si="19"/>
        <v>6.6E-4</v>
      </c>
      <c r="BZ45" s="3">
        <f t="shared" si="19"/>
        <v>1.7999999999999998E-4</v>
      </c>
      <c r="CA45" s="3">
        <f t="shared" si="19"/>
        <v>6.6E-4</v>
      </c>
      <c r="CB45" s="3" t="e">
        <f t="shared" si="19"/>
        <v>#VALUE!</v>
      </c>
      <c r="CC45" s="3">
        <f t="shared" si="19"/>
        <v>3.7199999999999998E-3</v>
      </c>
      <c r="CD45" s="3">
        <f t="shared" si="19"/>
        <v>0</v>
      </c>
      <c r="CE45" s="3">
        <f t="shared" si="19"/>
        <v>1.2000000000000001E-3</v>
      </c>
      <c r="CF45" s="3">
        <f t="shared" si="19"/>
        <v>0.34055999999999997</v>
      </c>
      <c r="CG45" s="3">
        <f t="shared" si="19"/>
        <v>0.34206000000000003</v>
      </c>
      <c r="CH45" s="3">
        <f t="shared" si="19"/>
        <v>0.33456000000000002</v>
      </c>
      <c r="CI45" s="3">
        <f t="shared" si="19"/>
        <v>0</v>
      </c>
      <c r="CJ45" s="3">
        <f t="shared" si="19"/>
        <v>0</v>
      </c>
      <c r="CK45" s="3">
        <f t="shared" si="19"/>
        <v>0</v>
      </c>
      <c r="CL45" s="3">
        <f t="shared" si="19"/>
        <v>0</v>
      </c>
      <c r="CM45" s="3">
        <f t="shared" si="19"/>
        <v>3.6600000000000001E-3</v>
      </c>
      <c r="CN45" s="3">
        <f t="shared" si="19"/>
        <v>1.98E-3</v>
      </c>
      <c r="CO45" s="3">
        <f t="shared" si="19"/>
        <v>6.0000000000000006E-4</v>
      </c>
      <c r="CP45" s="3">
        <f t="shared" si="19"/>
        <v>0</v>
      </c>
      <c r="CQ45" s="3">
        <f t="shared" si="19"/>
        <v>0</v>
      </c>
      <c r="CR45" s="3">
        <f t="shared" si="19"/>
        <v>2.4000000000000003E-4</v>
      </c>
      <c r="CS45" s="3">
        <f t="shared" si="19"/>
        <v>0</v>
      </c>
      <c r="CT45" s="3">
        <f t="shared" si="19"/>
        <v>1.8000000000000002E-3</v>
      </c>
      <c r="CU45" s="3">
        <f t="shared" si="19"/>
        <v>1.2600000000000001E-3</v>
      </c>
      <c r="CV45" s="3">
        <f t="shared" si="19"/>
        <v>6.0000000000000006E-4</v>
      </c>
      <c r="CW45" s="3">
        <f t="shared" si="19"/>
        <v>0</v>
      </c>
      <c r="CX45" s="3">
        <f t="shared" si="19"/>
        <v>6.7799999999999996E-3</v>
      </c>
      <c r="CY45" s="3">
        <f t="shared" si="19"/>
        <v>0</v>
      </c>
      <c r="CZ45" s="3">
        <f t="shared" si="19"/>
        <v>0</v>
      </c>
      <c r="DA45" s="3">
        <f t="shared" si="19"/>
        <v>0.32327999999999996</v>
      </c>
      <c r="DB45" s="3">
        <f t="shared" si="19"/>
        <v>0</v>
      </c>
      <c r="DC45" s="3">
        <f t="shared" si="19"/>
        <v>3.5999999999999997E-4</v>
      </c>
      <c r="DD45" s="3">
        <f t="shared" si="19"/>
        <v>0.32945999999999998</v>
      </c>
      <c r="DE45" s="3">
        <f t="shared" si="19"/>
        <v>2.0399999999999997E-3</v>
      </c>
      <c r="DF45" s="3">
        <f t="shared" si="19"/>
        <v>0</v>
      </c>
      <c r="DG45" s="3">
        <f t="shared" si="19"/>
        <v>0</v>
      </c>
      <c r="DH45" s="3">
        <f t="shared" si="19"/>
        <v>1.2000000000000002E-4</v>
      </c>
      <c r="DI45" s="3">
        <f t="shared" si="19"/>
        <v>0.33984000000000003</v>
      </c>
      <c r="DJ45" s="3">
        <f t="shared" si="19"/>
        <v>0</v>
      </c>
      <c r="DK45" s="3">
        <f t="shared" si="19"/>
        <v>3.5999999999999997E-4</v>
      </c>
      <c r="DL45" s="3">
        <f t="shared" si="19"/>
        <v>0</v>
      </c>
      <c r="DM45" s="3">
        <f t="shared" si="19"/>
        <v>0</v>
      </c>
      <c r="DN45" s="3">
        <f t="shared" si="19"/>
        <v>0</v>
      </c>
      <c r="DO45" s="3">
        <f t="shared" si="19"/>
        <v>0</v>
      </c>
      <c r="DP45" s="3">
        <f t="shared" si="19"/>
        <v>1.2000000000000002E-4</v>
      </c>
      <c r="DQ45" s="3">
        <f t="shared" si="19"/>
        <v>0</v>
      </c>
    </row>
    <row r="46" spans="1:121">
      <c r="A46" t="s">
        <v>25</v>
      </c>
      <c r="B46" s="3">
        <f t="shared" ref="B46:BM46" si="20">B31*B$34/B$19</f>
        <v>2E-3</v>
      </c>
      <c r="C46" s="3">
        <f t="shared" si="20"/>
        <v>6.6E-4</v>
      </c>
      <c r="D46" s="3">
        <f t="shared" si="20"/>
        <v>1.3799999999999999E-3</v>
      </c>
      <c r="E46" s="3">
        <f t="shared" si="20"/>
        <v>7.1999999999999994E-4</v>
      </c>
      <c r="F46" s="3">
        <f t="shared" si="20"/>
        <v>7.2999999999999992E-3</v>
      </c>
      <c r="G46" s="3">
        <f t="shared" si="20"/>
        <v>0</v>
      </c>
      <c r="H46" s="3">
        <f t="shared" si="20"/>
        <v>0</v>
      </c>
      <c r="I46" s="3">
        <f t="shared" si="20"/>
        <v>6.6E-4</v>
      </c>
      <c r="J46" s="3">
        <f t="shared" si="20"/>
        <v>7.7999999999999999E-4</v>
      </c>
      <c r="K46" s="3">
        <f t="shared" si="20"/>
        <v>0</v>
      </c>
      <c r="L46" s="3">
        <f t="shared" si="20"/>
        <v>0</v>
      </c>
      <c r="M46" s="3">
        <f t="shared" si="20"/>
        <v>5.8000000000000005E-3</v>
      </c>
      <c r="N46" s="3">
        <f t="shared" si="20"/>
        <v>5.3200000000000001E-3</v>
      </c>
      <c r="O46" s="3">
        <f t="shared" si="20"/>
        <v>2.0400000000000001E-3</v>
      </c>
      <c r="P46" s="3">
        <f t="shared" si="20"/>
        <v>0</v>
      </c>
      <c r="Q46" s="3">
        <f t="shared" si="20"/>
        <v>8.1199999999999987E-3</v>
      </c>
      <c r="R46" s="3">
        <f t="shared" si="20"/>
        <v>7.2400000000000008E-3</v>
      </c>
      <c r="S46" s="3">
        <f t="shared" si="20"/>
        <v>2.1999999999999997E-3</v>
      </c>
      <c r="T46" s="3">
        <f t="shared" si="20"/>
        <v>1.7999999999999998E-4</v>
      </c>
      <c r="U46" s="3">
        <f t="shared" si="20"/>
        <v>1.2000000000000002E-4</v>
      </c>
      <c r="V46" s="3">
        <f t="shared" si="20"/>
        <v>8.3999999999999993E-4</v>
      </c>
      <c r="W46" s="3">
        <f t="shared" si="20"/>
        <v>6.0000000000000008E-5</v>
      </c>
      <c r="X46" s="3">
        <f t="shared" si="20"/>
        <v>7.1599999999999997E-3</v>
      </c>
      <c r="Y46" s="3">
        <f t="shared" si="20"/>
        <v>9.6000000000000013E-4</v>
      </c>
      <c r="Z46" s="3">
        <f t="shared" si="20"/>
        <v>1.6000000000000001E-3</v>
      </c>
      <c r="AA46" s="3">
        <f t="shared" si="20"/>
        <v>8.0800000000000004E-3</v>
      </c>
      <c r="AB46" s="3">
        <f t="shared" si="20"/>
        <v>1.4399999999999999E-3</v>
      </c>
      <c r="AC46" s="3">
        <f t="shared" si="20"/>
        <v>1.2000000000000002E-4</v>
      </c>
      <c r="AD46" s="3">
        <f t="shared" si="20"/>
        <v>3.0000000000000003E-4</v>
      </c>
      <c r="AE46" s="3">
        <f t="shared" si="20"/>
        <v>6.0000000000000008E-5</v>
      </c>
      <c r="AF46" s="3">
        <f t="shared" si="20"/>
        <v>3.8E-3</v>
      </c>
      <c r="AG46" s="3">
        <f t="shared" si="20"/>
        <v>6.0000000000000006E-4</v>
      </c>
      <c r="AH46" s="3">
        <f t="shared" si="20"/>
        <v>6.3600000000000002E-3</v>
      </c>
      <c r="AI46" s="3">
        <f t="shared" si="20"/>
        <v>6.5600000000000007E-3</v>
      </c>
      <c r="AJ46" s="3">
        <f t="shared" si="20"/>
        <v>2.9199999999999999E-3</v>
      </c>
      <c r="AK46" s="3">
        <f t="shared" si="20"/>
        <v>4.0000000000000001E-3</v>
      </c>
      <c r="AL46" s="3">
        <f t="shared" si="20"/>
        <v>1.7999999999999998E-4</v>
      </c>
      <c r="AM46" s="3">
        <f t="shared" si="20"/>
        <v>0</v>
      </c>
      <c r="AN46" s="3">
        <f t="shared" si="20"/>
        <v>5.0400000000000002E-3</v>
      </c>
      <c r="AO46" s="3">
        <f t="shared" si="20"/>
        <v>2.1199999999999999E-3</v>
      </c>
      <c r="AP46" s="3">
        <f t="shared" si="20"/>
        <v>7.0800000000000004E-3</v>
      </c>
      <c r="AQ46" s="3">
        <f t="shared" si="20"/>
        <v>4.7600000000000003E-3</v>
      </c>
      <c r="AR46" s="3">
        <f t="shared" si="20"/>
        <v>7.4399999999999996E-3</v>
      </c>
      <c r="AS46" s="3">
        <f t="shared" si="20"/>
        <v>1.9599999999999999E-3</v>
      </c>
      <c r="AT46" s="3">
        <f t="shared" si="20"/>
        <v>0</v>
      </c>
      <c r="AU46" s="3">
        <f t="shared" si="20"/>
        <v>0</v>
      </c>
      <c r="AV46" s="3">
        <f t="shared" si="20"/>
        <v>2.4000000000000003E-4</v>
      </c>
      <c r="AW46" s="3">
        <f t="shared" si="20"/>
        <v>7.0800000000000004E-3</v>
      </c>
      <c r="AX46" s="3">
        <f t="shared" si="20"/>
        <v>6.5600000000000007E-3</v>
      </c>
      <c r="AY46" s="3">
        <f t="shared" si="20"/>
        <v>3.32E-3</v>
      </c>
      <c r="AZ46" s="3">
        <f t="shared" si="20"/>
        <v>6.6E-3</v>
      </c>
      <c r="BA46" s="3">
        <f t="shared" si="20"/>
        <v>3.1600000000000005E-3</v>
      </c>
      <c r="BB46" s="3">
        <f t="shared" si="20"/>
        <v>1.2000000000000001E-3</v>
      </c>
      <c r="BC46" s="3">
        <f t="shared" si="20"/>
        <v>0</v>
      </c>
      <c r="BD46" s="3">
        <f t="shared" si="20"/>
        <v>4.1999999999999996E-4</v>
      </c>
      <c r="BE46" s="3">
        <f t="shared" si="20"/>
        <v>7.7999999999999999E-4</v>
      </c>
      <c r="BF46" s="3">
        <f t="shared" si="20"/>
        <v>0</v>
      </c>
      <c r="BG46" s="3">
        <f t="shared" si="20"/>
        <v>6.6400000000000001E-3</v>
      </c>
      <c r="BH46" s="3">
        <f t="shared" si="20"/>
        <v>6.2799999999999991E-3</v>
      </c>
      <c r="BI46" s="3">
        <f t="shared" si="20"/>
        <v>0</v>
      </c>
      <c r="BJ46" s="3">
        <f t="shared" si="20"/>
        <v>0</v>
      </c>
      <c r="BK46" s="3">
        <f t="shared" si="20"/>
        <v>0</v>
      </c>
      <c r="BL46" s="3">
        <f t="shared" si="20"/>
        <v>0</v>
      </c>
      <c r="BM46" s="13">
        <f t="shared" si="20"/>
        <v>4.1999999999999996E-4</v>
      </c>
      <c r="BN46" s="14">
        <f t="shared" ref="BN46:DQ46" si="21">BN31*BN$34/BN$19</f>
        <v>7.7999999999999999E-4</v>
      </c>
      <c r="BO46" s="3">
        <f t="shared" si="21"/>
        <v>0</v>
      </c>
      <c r="BP46" s="3">
        <f t="shared" si="21"/>
        <v>1.2000000000000002E-4</v>
      </c>
      <c r="BQ46" s="3">
        <f t="shared" si="21"/>
        <v>1.14E-3</v>
      </c>
      <c r="BR46" s="3">
        <f t="shared" si="21"/>
        <v>0</v>
      </c>
      <c r="BS46" s="3">
        <f t="shared" si="21"/>
        <v>9.0000000000000008E-4</v>
      </c>
      <c r="BT46" s="3">
        <f t="shared" si="21"/>
        <v>0</v>
      </c>
      <c r="BU46" s="3">
        <f t="shared" si="21"/>
        <v>2.4000000000000003E-4</v>
      </c>
      <c r="BV46" s="3">
        <f t="shared" si="21"/>
        <v>0</v>
      </c>
      <c r="BW46" s="3">
        <f t="shared" si="21"/>
        <v>0</v>
      </c>
      <c r="BX46" s="3">
        <f t="shared" si="21"/>
        <v>0</v>
      </c>
      <c r="BY46" s="3">
        <f t="shared" si="21"/>
        <v>0</v>
      </c>
      <c r="BZ46" s="3">
        <f t="shared" si="21"/>
        <v>1.98E-3</v>
      </c>
      <c r="CA46" s="3">
        <f t="shared" si="21"/>
        <v>6.6E-4</v>
      </c>
      <c r="CB46" s="3" t="e">
        <f t="shared" si="21"/>
        <v>#VALUE!</v>
      </c>
      <c r="CC46" s="3">
        <f t="shared" si="21"/>
        <v>0</v>
      </c>
      <c r="CD46" s="3">
        <f t="shared" si="21"/>
        <v>0</v>
      </c>
      <c r="CE46" s="3">
        <f t="shared" si="21"/>
        <v>0</v>
      </c>
      <c r="CF46" s="3">
        <f t="shared" si="21"/>
        <v>0</v>
      </c>
      <c r="CG46" s="3">
        <f t="shared" si="21"/>
        <v>0</v>
      </c>
      <c r="CH46" s="3">
        <f t="shared" si="21"/>
        <v>0</v>
      </c>
      <c r="CI46" s="3">
        <f t="shared" si="21"/>
        <v>1.8599999999999999E-3</v>
      </c>
      <c r="CJ46" s="3">
        <f t="shared" si="21"/>
        <v>6.0000000000000008E-5</v>
      </c>
      <c r="CK46" s="3">
        <f t="shared" si="21"/>
        <v>0</v>
      </c>
      <c r="CL46" s="3">
        <f t="shared" si="21"/>
        <v>5.4000000000000001E-4</v>
      </c>
      <c r="CM46" s="3">
        <f t="shared" si="21"/>
        <v>0</v>
      </c>
      <c r="CN46" s="3">
        <f t="shared" si="21"/>
        <v>0</v>
      </c>
      <c r="CO46" s="3">
        <f t="shared" si="21"/>
        <v>4.8000000000000007E-4</v>
      </c>
      <c r="CP46" s="3">
        <f t="shared" si="21"/>
        <v>0</v>
      </c>
      <c r="CQ46" s="3">
        <f t="shared" si="21"/>
        <v>0</v>
      </c>
      <c r="CR46" s="3">
        <f t="shared" si="21"/>
        <v>0</v>
      </c>
      <c r="CS46" s="3">
        <f t="shared" si="21"/>
        <v>0</v>
      </c>
      <c r="CT46" s="3">
        <f t="shared" si="21"/>
        <v>3.0000000000000003E-4</v>
      </c>
      <c r="CU46" s="3">
        <f t="shared" si="21"/>
        <v>9.6000000000000013E-4</v>
      </c>
      <c r="CV46" s="3">
        <f t="shared" si="21"/>
        <v>0</v>
      </c>
      <c r="CW46" s="3">
        <f t="shared" si="21"/>
        <v>0</v>
      </c>
      <c r="CX46" s="3">
        <f t="shared" si="21"/>
        <v>7.7999999999999999E-4</v>
      </c>
      <c r="CY46" s="3">
        <f t="shared" si="21"/>
        <v>0</v>
      </c>
      <c r="CZ46" s="3">
        <f t="shared" si="21"/>
        <v>5.4000000000000001E-4</v>
      </c>
      <c r="DA46" s="3">
        <f t="shared" si="21"/>
        <v>6.0000000000000008E-5</v>
      </c>
      <c r="DB46" s="3">
        <f t="shared" si="21"/>
        <v>0</v>
      </c>
      <c r="DC46" s="3">
        <f t="shared" si="21"/>
        <v>3.5999999999999997E-4</v>
      </c>
      <c r="DD46" s="3">
        <f t="shared" si="21"/>
        <v>8.3999999999999993E-4</v>
      </c>
      <c r="DE46" s="3">
        <f t="shared" si="21"/>
        <v>0</v>
      </c>
      <c r="DF46" s="3">
        <f t="shared" si="21"/>
        <v>6.6E-4</v>
      </c>
      <c r="DG46" s="3">
        <f t="shared" si="21"/>
        <v>0</v>
      </c>
      <c r="DH46" s="3">
        <f t="shared" si="21"/>
        <v>4.8000000000000007E-4</v>
      </c>
      <c r="DI46" s="3">
        <f t="shared" si="21"/>
        <v>0</v>
      </c>
      <c r="DJ46" s="3">
        <f t="shared" si="21"/>
        <v>0</v>
      </c>
      <c r="DK46" s="3">
        <f t="shared" si="21"/>
        <v>2.4000000000000003E-4</v>
      </c>
      <c r="DL46" s="3">
        <f t="shared" si="21"/>
        <v>0</v>
      </c>
      <c r="DM46" s="3">
        <f t="shared" si="21"/>
        <v>0</v>
      </c>
      <c r="DN46" s="3">
        <f t="shared" si="21"/>
        <v>0</v>
      </c>
      <c r="DO46" s="3">
        <f t="shared" si="21"/>
        <v>3.0000000000000003E-4</v>
      </c>
      <c r="DP46" s="3">
        <f t="shared" si="21"/>
        <v>1.2600000000000001E-3</v>
      </c>
      <c r="DQ46" s="3">
        <f t="shared" si="21"/>
        <v>0</v>
      </c>
    </row>
    <row r="47" spans="1:121">
      <c r="A47" t="s">
        <v>13</v>
      </c>
      <c r="B47" s="3">
        <f t="shared" ref="B47:BM47" si="22">B32*B$34/B$19</f>
        <v>8.8970000000000002</v>
      </c>
      <c r="C47" s="3">
        <f t="shared" si="22"/>
        <v>4.0287600000000001</v>
      </c>
      <c r="D47" s="3">
        <f t="shared" si="22"/>
        <v>4.0437600000000007</v>
      </c>
      <c r="E47" s="3">
        <f t="shared" si="22"/>
        <v>4.0731599999999997</v>
      </c>
      <c r="F47" s="3">
        <f t="shared" si="22"/>
        <v>8.5998000000000001</v>
      </c>
      <c r="G47" s="3">
        <f t="shared" si="22"/>
        <v>4.0287600000000001</v>
      </c>
      <c r="H47" s="3">
        <f t="shared" si="22"/>
        <v>4.0456799999999999</v>
      </c>
      <c r="I47" s="3">
        <f t="shared" si="22"/>
        <v>4.0225799999999996</v>
      </c>
      <c r="J47" s="3">
        <f t="shared" si="22"/>
        <v>4.0185000000000004</v>
      </c>
      <c r="K47" s="3">
        <f t="shared" si="22"/>
        <v>0</v>
      </c>
      <c r="L47" s="3">
        <f t="shared" si="22"/>
        <v>0</v>
      </c>
      <c r="M47" s="3">
        <f t="shared" si="22"/>
        <v>3.00576</v>
      </c>
      <c r="N47" s="3">
        <f t="shared" si="22"/>
        <v>2.9858799999999999</v>
      </c>
      <c r="O47" s="3">
        <f t="shared" si="22"/>
        <v>2.9879600000000002</v>
      </c>
      <c r="P47" s="3">
        <f t="shared" si="22"/>
        <v>0</v>
      </c>
      <c r="Q47" s="3">
        <f t="shared" si="22"/>
        <v>3.00936</v>
      </c>
      <c r="R47" s="3">
        <f t="shared" si="22"/>
        <v>3.00508</v>
      </c>
      <c r="S47" s="3">
        <f t="shared" si="22"/>
        <v>3.0086400000000002</v>
      </c>
      <c r="T47" s="3">
        <f t="shared" si="22"/>
        <v>4.0636799999999997</v>
      </c>
      <c r="U47" s="3">
        <f t="shared" si="22"/>
        <v>4.0518599999999996</v>
      </c>
      <c r="V47" s="3">
        <f t="shared" si="22"/>
        <v>4.0509000000000004</v>
      </c>
      <c r="W47" s="3">
        <f t="shared" si="22"/>
        <v>4.0465200000000001</v>
      </c>
      <c r="X47" s="3">
        <f t="shared" si="22"/>
        <v>3.00732</v>
      </c>
      <c r="Y47" s="3">
        <f t="shared" si="22"/>
        <v>4.0263</v>
      </c>
      <c r="Z47" s="3">
        <f t="shared" si="22"/>
        <v>3.0051200000000002</v>
      </c>
      <c r="AA47" s="3">
        <f t="shared" si="22"/>
        <v>3.0032800000000002</v>
      </c>
      <c r="AB47" s="3">
        <f t="shared" si="22"/>
        <v>4.0506599999999997</v>
      </c>
      <c r="AC47" s="3">
        <f t="shared" si="22"/>
        <v>4.0438799999999997</v>
      </c>
      <c r="AD47" s="3">
        <f t="shared" si="22"/>
        <v>4.0353599999999998</v>
      </c>
      <c r="AE47" s="3">
        <f t="shared" si="22"/>
        <v>4.0360199999999997</v>
      </c>
      <c r="AF47" s="3">
        <f t="shared" si="22"/>
        <v>7.6515000000000004</v>
      </c>
      <c r="AG47" s="3">
        <f t="shared" si="22"/>
        <v>3.7591799999999997</v>
      </c>
      <c r="AH47" s="3">
        <f t="shared" si="22"/>
        <v>3.0081199999999999</v>
      </c>
      <c r="AI47" s="3">
        <f t="shared" si="22"/>
        <v>3.0114000000000001</v>
      </c>
      <c r="AJ47" s="3">
        <f t="shared" si="22"/>
        <v>3.0039600000000002</v>
      </c>
      <c r="AK47" s="3">
        <f t="shared" si="22"/>
        <v>3.00448</v>
      </c>
      <c r="AL47" s="3">
        <f t="shared" si="22"/>
        <v>3.7765200000000001</v>
      </c>
      <c r="AM47" s="3">
        <f t="shared" si="22"/>
        <v>3.7963800000000001</v>
      </c>
      <c r="AN47" s="3">
        <f t="shared" si="22"/>
        <v>3.0108799999999998</v>
      </c>
      <c r="AO47" s="3">
        <f t="shared" si="22"/>
        <v>3.01084</v>
      </c>
      <c r="AP47" s="3">
        <f t="shared" si="22"/>
        <v>3.0051200000000002</v>
      </c>
      <c r="AQ47" s="3">
        <f t="shared" si="22"/>
        <v>3.0039600000000002</v>
      </c>
      <c r="AR47" s="3">
        <f t="shared" si="22"/>
        <v>3.0078</v>
      </c>
      <c r="AS47" s="3">
        <f t="shared" si="22"/>
        <v>2.99716</v>
      </c>
      <c r="AT47" s="3">
        <f t="shared" si="22"/>
        <v>4.0185599999999999</v>
      </c>
      <c r="AU47" s="3">
        <f t="shared" si="22"/>
        <v>4.04352</v>
      </c>
      <c r="AV47" s="3">
        <f t="shared" si="22"/>
        <v>3.7921799999999997</v>
      </c>
      <c r="AW47" s="3">
        <f t="shared" si="22"/>
        <v>3.00576</v>
      </c>
      <c r="AX47" s="3">
        <f t="shared" si="22"/>
        <v>3.0096400000000001</v>
      </c>
      <c r="AY47" s="3">
        <f t="shared" si="22"/>
        <v>3.0041599999999997</v>
      </c>
      <c r="AZ47" s="3">
        <f t="shared" si="22"/>
        <v>3.0062000000000002</v>
      </c>
      <c r="BA47" s="3">
        <f t="shared" si="22"/>
        <v>3.00556</v>
      </c>
      <c r="BB47" s="3">
        <f t="shared" si="22"/>
        <v>4.0189199999999996</v>
      </c>
      <c r="BC47" s="3">
        <f t="shared" si="22"/>
        <v>4.0345800000000001</v>
      </c>
      <c r="BD47" s="3">
        <f t="shared" si="22"/>
        <v>4.0506599999999997</v>
      </c>
      <c r="BE47" s="3">
        <f t="shared" si="22"/>
        <v>4.0480199999999993</v>
      </c>
      <c r="BF47" s="3">
        <f t="shared" si="22"/>
        <v>0</v>
      </c>
      <c r="BG47" s="3">
        <f t="shared" si="22"/>
        <v>3.0062000000000002</v>
      </c>
      <c r="BH47" s="3">
        <f t="shared" si="22"/>
        <v>3.00284</v>
      </c>
      <c r="BI47" s="3">
        <f t="shared" si="22"/>
        <v>4.0453799999999998</v>
      </c>
      <c r="BJ47" s="3">
        <f t="shared" si="22"/>
        <v>4.0426200000000003</v>
      </c>
      <c r="BK47" s="3">
        <f t="shared" si="22"/>
        <v>4.0435800000000004</v>
      </c>
      <c r="BL47" s="3">
        <f t="shared" si="22"/>
        <v>0</v>
      </c>
      <c r="BM47" s="13">
        <f t="shared" si="22"/>
        <v>3.9271799999999999</v>
      </c>
      <c r="BN47" s="14">
        <f t="shared" ref="BN47:DQ47" si="23">BN32*BN$34/BN$19</f>
        <v>4.0290599999999994</v>
      </c>
      <c r="BO47" s="3">
        <f t="shared" si="23"/>
        <v>4.0026600000000006</v>
      </c>
      <c r="BP47" s="3">
        <f t="shared" si="23"/>
        <v>3.9757199999999999</v>
      </c>
      <c r="BQ47" s="3">
        <f t="shared" si="23"/>
        <v>4.0008600000000003</v>
      </c>
      <c r="BR47" s="3">
        <f t="shared" si="23"/>
        <v>3.9492599999999998</v>
      </c>
      <c r="BS47" s="3">
        <f t="shared" si="23"/>
        <v>4.0546199999999999</v>
      </c>
      <c r="BT47" s="3">
        <f t="shared" si="23"/>
        <v>4.0635599999999998</v>
      </c>
      <c r="BU47" s="3">
        <f t="shared" si="23"/>
        <v>4.06128</v>
      </c>
      <c r="BV47" s="3">
        <f t="shared" si="23"/>
        <v>4.0647600000000006</v>
      </c>
      <c r="BW47" s="3">
        <f t="shared" si="23"/>
        <v>0</v>
      </c>
      <c r="BX47" s="3">
        <f t="shared" si="23"/>
        <v>4.0558199999999998</v>
      </c>
      <c r="BY47" s="3">
        <f t="shared" si="23"/>
        <v>4.05192</v>
      </c>
      <c r="BZ47" s="3">
        <f t="shared" si="23"/>
        <v>4.0511999999999997</v>
      </c>
      <c r="CA47" s="3">
        <f t="shared" si="23"/>
        <v>4.0591200000000001</v>
      </c>
      <c r="CB47" s="3" t="e">
        <f t="shared" si="23"/>
        <v>#VALUE!</v>
      </c>
      <c r="CC47" s="3">
        <f t="shared" si="23"/>
        <v>4.0463399999999998</v>
      </c>
      <c r="CD47" s="3">
        <f t="shared" si="23"/>
        <v>4.0478399999999999</v>
      </c>
      <c r="CE47" s="3">
        <f t="shared" si="23"/>
        <v>4.0484400000000003</v>
      </c>
      <c r="CF47" s="3">
        <f t="shared" si="23"/>
        <v>3.7977600000000002</v>
      </c>
      <c r="CG47" s="3">
        <f t="shared" si="23"/>
        <v>3.8307000000000002</v>
      </c>
      <c r="CH47" s="3">
        <f t="shared" si="23"/>
        <v>3.8604599999999998</v>
      </c>
      <c r="CI47" s="3">
        <f t="shared" si="23"/>
        <v>4.0606799999999996</v>
      </c>
      <c r="CJ47" s="3">
        <f t="shared" si="23"/>
        <v>4.0686599999999995</v>
      </c>
      <c r="CK47" s="3">
        <f t="shared" si="23"/>
        <v>4.0462800000000003</v>
      </c>
      <c r="CL47" s="3">
        <f t="shared" si="23"/>
        <v>4.0536599999999998</v>
      </c>
      <c r="CM47" s="3">
        <f t="shared" si="23"/>
        <v>3.9889200000000002</v>
      </c>
      <c r="CN47" s="3">
        <f t="shared" si="23"/>
        <v>3.9428399999999995</v>
      </c>
      <c r="CO47" s="3">
        <f t="shared" si="23"/>
        <v>4.0494600000000007</v>
      </c>
      <c r="CP47" s="3">
        <f t="shared" si="23"/>
        <v>4.0411799999999998</v>
      </c>
      <c r="CQ47" s="3">
        <f t="shared" si="23"/>
        <v>0</v>
      </c>
      <c r="CR47" s="3">
        <f t="shared" si="23"/>
        <v>4.0534799999999995</v>
      </c>
      <c r="CS47" s="3">
        <f t="shared" si="23"/>
        <v>4.0476000000000001</v>
      </c>
      <c r="CT47" s="3">
        <f t="shared" si="23"/>
        <v>3.9355199999999995</v>
      </c>
      <c r="CU47" s="3">
        <f t="shared" si="23"/>
        <v>4.0478399999999999</v>
      </c>
      <c r="CV47" s="3">
        <f t="shared" si="23"/>
        <v>4.0369799999999998</v>
      </c>
      <c r="CW47" s="3">
        <f t="shared" si="23"/>
        <v>4.0718399999999999</v>
      </c>
      <c r="CX47" s="3">
        <f t="shared" si="23"/>
        <v>4.0049399999999995</v>
      </c>
      <c r="CY47" s="3">
        <f t="shared" si="23"/>
        <v>4.0446600000000004</v>
      </c>
      <c r="CZ47" s="3">
        <f t="shared" si="23"/>
        <v>4.0524000000000004</v>
      </c>
      <c r="DA47" s="3">
        <f t="shared" si="23"/>
        <v>3.8112000000000004</v>
      </c>
      <c r="DB47" s="3">
        <f t="shared" si="23"/>
        <v>4.0554000000000006</v>
      </c>
      <c r="DC47" s="3">
        <f t="shared" si="23"/>
        <v>4.0525799999999998</v>
      </c>
      <c r="DD47" s="3">
        <f t="shared" si="23"/>
        <v>3.7962599999999993</v>
      </c>
      <c r="DE47" s="3">
        <f t="shared" si="23"/>
        <v>4.0311000000000003</v>
      </c>
      <c r="DF47" s="3">
        <f t="shared" si="23"/>
        <v>4.0495199999999993</v>
      </c>
      <c r="DG47" s="3">
        <f t="shared" si="23"/>
        <v>4.0401000000000007</v>
      </c>
      <c r="DH47" s="3">
        <f t="shared" si="23"/>
        <v>4.0480199999999993</v>
      </c>
      <c r="DI47" s="3">
        <f t="shared" si="23"/>
        <v>3.7748400000000002</v>
      </c>
      <c r="DJ47" s="3">
        <f t="shared" si="23"/>
        <v>4.0507200000000001</v>
      </c>
      <c r="DK47" s="3">
        <f t="shared" si="23"/>
        <v>4.0636200000000002</v>
      </c>
      <c r="DL47" s="3">
        <f t="shared" si="23"/>
        <v>0</v>
      </c>
      <c r="DM47" s="3">
        <f t="shared" si="23"/>
        <v>0</v>
      </c>
      <c r="DN47" s="3">
        <f t="shared" si="23"/>
        <v>4.05084</v>
      </c>
      <c r="DO47" s="3">
        <f t="shared" si="23"/>
        <v>4.0483200000000004</v>
      </c>
      <c r="DP47" s="3">
        <f t="shared" si="23"/>
        <v>4.0459199999999997</v>
      </c>
      <c r="DQ47" s="3">
        <f t="shared" si="23"/>
        <v>0</v>
      </c>
    </row>
    <row r="48" spans="1:121">
      <c r="BM48" s="7"/>
      <c r="BN48" s="8"/>
      <c r="BX48" t="s">
        <v>43</v>
      </c>
      <c r="BY48" t="s">
        <v>43</v>
      </c>
      <c r="BZ48" t="s">
        <v>43</v>
      </c>
      <c r="CA48" t="s">
        <v>43</v>
      </c>
      <c r="CC48" t="s">
        <v>44</v>
      </c>
      <c r="CD48" t="s">
        <v>43</v>
      </c>
    </row>
    <row r="49" spans="1:66">
      <c r="M49" s="17"/>
      <c r="N49" s="17"/>
      <c r="O49" s="17"/>
      <c r="P49" s="17"/>
      <c r="Q49" s="17"/>
      <c r="R49" s="17"/>
      <c r="S49" s="17"/>
      <c r="T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M49" s="7"/>
      <c r="BN49" s="8"/>
    </row>
    <row r="50" spans="1:66">
      <c r="A50" t="s">
        <v>45</v>
      </c>
      <c r="M50" s="17">
        <f>SUM(M16*7858)</f>
        <v>2278.8199999999997</v>
      </c>
      <c r="N50" s="17">
        <f t="shared" ref="N50:O50" si="24">SUM(N16*7858)</f>
        <v>2145.2340000000004</v>
      </c>
      <c r="O50" s="17">
        <f t="shared" si="24"/>
        <v>777.94200000000001</v>
      </c>
      <c r="P50" s="17"/>
      <c r="Q50" s="17">
        <f t="shared" ref="Q50:S50" si="25">SUM(Q16*7858)</f>
        <v>3268.9279999999999</v>
      </c>
      <c r="R50" s="17">
        <f t="shared" si="25"/>
        <v>2915.3179999999998</v>
      </c>
      <c r="S50" s="17">
        <f t="shared" si="25"/>
        <v>864.38</v>
      </c>
      <c r="T50" s="17"/>
      <c r="X50">
        <f>SUM(X16*7858)</f>
        <v>2883.886</v>
      </c>
      <c r="Z50">
        <f t="shared" ref="Z50:AA50" si="26">SUM(Z16*7858)</f>
        <v>620.78200000000004</v>
      </c>
      <c r="AA50">
        <f t="shared" si="26"/>
        <v>3268.9279999999999</v>
      </c>
      <c r="AH50" s="17">
        <f t="shared" ref="AH50:AJ50" si="27">SUM(AH16*7858)</f>
        <v>2553.85</v>
      </c>
      <c r="AI50" s="17">
        <f t="shared" si="27"/>
        <v>2624.5720000000001</v>
      </c>
      <c r="AJ50" s="17">
        <f t="shared" si="27"/>
        <v>1170.8419999999999</v>
      </c>
      <c r="AK50" s="17">
        <f>SUM(AK16*7858)</f>
        <v>1595.1740000000002</v>
      </c>
      <c r="AL50" s="17"/>
      <c r="AM50" s="17"/>
      <c r="AN50" s="17">
        <f t="shared" ref="AN50:AS50" si="28">SUM(AN16*7858)</f>
        <v>2043.0800000000002</v>
      </c>
      <c r="AO50" s="17">
        <f t="shared" si="28"/>
        <v>840.80600000000004</v>
      </c>
      <c r="AP50" s="17">
        <f t="shared" si="28"/>
        <v>2844.596</v>
      </c>
      <c r="AQ50" s="17">
        <f t="shared" si="28"/>
        <v>1917.3519999999999</v>
      </c>
      <c r="AR50" s="17">
        <f t="shared" si="28"/>
        <v>2993.8980000000001</v>
      </c>
      <c r="AS50" s="17">
        <f t="shared" si="28"/>
        <v>777.94200000000001</v>
      </c>
      <c r="AT50" s="17"/>
      <c r="AU50" s="17"/>
      <c r="AV50" s="17"/>
      <c r="AW50" s="17">
        <f t="shared" ref="AW50:BA50" si="29">SUM(AW16*7858)</f>
        <v>2828.88</v>
      </c>
      <c r="AX50" s="17">
        <f t="shared" si="29"/>
        <v>2648.1460000000002</v>
      </c>
      <c r="AY50" s="17">
        <f t="shared" si="29"/>
        <v>1312.2860000000001</v>
      </c>
      <c r="AZ50" s="17">
        <f t="shared" si="29"/>
        <v>2648.1460000000002</v>
      </c>
      <c r="BA50" s="17">
        <f t="shared" si="29"/>
        <v>1257.28</v>
      </c>
      <c r="BG50" s="17">
        <f t="shared" ref="BG50:BH50" si="30">SUM(BG16*7858)</f>
        <v>2671.7200000000003</v>
      </c>
      <c r="BH50" s="17">
        <f t="shared" si="30"/>
        <v>2545.9920000000002</v>
      </c>
      <c r="BM50" s="7"/>
      <c r="BN50" s="8"/>
    </row>
    <row r="51" spans="1:66">
      <c r="A51" t="s">
        <v>46</v>
      </c>
      <c r="M51" s="2">
        <f>SUM(M42/(M42+M40))</f>
        <v>0.92840720526200049</v>
      </c>
      <c r="N51" s="2">
        <f t="shared" ref="N51:O51" si="31">SUM(N42/(N42+N40))</f>
        <v>0.92774277733602473</v>
      </c>
      <c r="O51" s="2">
        <f t="shared" si="31"/>
        <v>0.88284801572674776</v>
      </c>
      <c r="Q51" s="2">
        <f t="shared" ref="Q51:S51" si="32">SUM(Q42/(Q42+Q40))</f>
        <v>0.92879787849181505</v>
      </c>
      <c r="R51" s="2">
        <f t="shared" si="32"/>
        <v>0.93116922152088966</v>
      </c>
      <c r="S51" s="2">
        <f t="shared" si="32"/>
        <v>0.88744068712835611</v>
      </c>
      <c r="X51" s="2">
        <f>SUM(X42/(X42+X40))</f>
        <v>0.93404705788359366</v>
      </c>
      <c r="Z51" s="2">
        <f t="shared" ref="Z51:AA51" si="33">SUM(Z42/(Z42+Z40))</f>
        <v>0.87740534453984276</v>
      </c>
      <c r="AA51" s="2">
        <f t="shared" si="33"/>
        <v>0.93477431148430123</v>
      </c>
      <c r="AH51" s="2">
        <f t="shared" ref="AH51:AK51" si="34">SUM(AH42/(AH42+AH40))</f>
        <v>0.90979078162707672</v>
      </c>
      <c r="AI51" s="2">
        <f t="shared" si="34"/>
        <v>0.91449356018444905</v>
      </c>
      <c r="AJ51" s="2">
        <f t="shared" si="34"/>
        <v>0.90307395187897321</v>
      </c>
      <c r="AK51" s="2">
        <f t="shared" si="34"/>
        <v>0.9078944724627781</v>
      </c>
      <c r="AN51" s="2">
        <f t="shared" ref="AN51:AS51" si="35">SUM(AN42/(AN42+AN40))</f>
        <v>0.92857853971288062</v>
      </c>
      <c r="AO51" s="2">
        <f t="shared" si="35"/>
        <v>0.88726676399416027</v>
      </c>
      <c r="AP51" s="2">
        <f t="shared" si="35"/>
        <v>0.92765488940046037</v>
      </c>
      <c r="AQ51" s="2">
        <f t="shared" si="35"/>
        <v>0.92076903008288347</v>
      </c>
      <c r="AR51" s="2">
        <f t="shared" si="35"/>
        <v>0.92244995804866359</v>
      </c>
      <c r="AS51" s="2">
        <f t="shared" si="35"/>
        <v>0.87944071907547439</v>
      </c>
      <c r="AW51" s="2">
        <f t="shared" ref="AW51:BA51" si="36">SUM(AW42/(AW42+AW40))</f>
        <v>0.91699042736412062</v>
      </c>
      <c r="AX51" s="2">
        <f t="shared" si="36"/>
        <v>0.93086178342678139</v>
      </c>
      <c r="AY51" s="2">
        <f t="shared" si="36"/>
        <v>0.8885936839562828</v>
      </c>
      <c r="AZ51" s="2">
        <f t="shared" si="36"/>
        <v>0.9202288320364852</v>
      </c>
      <c r="BA51" s="2">
        <f t="shared" si="36"/>
        <v>0.89665842827576514</v>
      </c>
      <c r="BG51" s="2">
        <f t="shared" ref="BG51:BH51" si="37">SUM(BG42/(BG42+BG40))</f>
        <v>0.93118825740911082</v>
      </c>
      <c r="BH51" s="2">
        <f t="shared" si="37"/>
        <v>0.93126341336221585</v>
      </c>
      <c r="BM51" s="7"/>
      <c r="BN51" s="8"/>
    </row>
    <row r="52" spans="1:66">
      <c r="BG52" s="2"/>
      <c r="BH52" s="2"/>
      <c r="BM52" s="7"/>
      <c r="BN52" s="8"/>
    </row>
    <row r="53" spans="1:66">
      <c r="A53" t="s">
        <v>26</v>
      </c>
      <c r="B53" t="s">
        <v>27</v>
      </c>
      <c r="C53" t="s">
        <v>28</v>
      </c>
      <c r="E53" s="4" t="s">
        <v>29</v>
      </c>
      <c r="F53" s="4"/>
      <c r="G53" s="4"/>
      <c r="BM53" s="7"/>
      <c r="BN53" s="8"/>
    </row>
    <row r="54" spans="1:66">
      <c r="E54" t="s">
        <v>30</v>
      </c>
      <c r="F54" s="5" t="s">
        <v>31</v>
      </c>
      <c r="G54" s="5" t="s">
        <v>32</v>
      </c>
      <c r="BM54" s="7"/>
      <c r="BN54" s="8"/>
    </row>
    <row r="55" spans="1:66">
      <c r="BM55" s="7"/>
      <c r="BN55" s="8"/>
    </row>
    <row r="56" spans="1:66">
      <c r="A56" t="s">
        <v>23</v>
      </c>
      <c r="B56" t="s">
        <v>24</v>
      </c>
      <c r="C56" t="s">
        <v>33</v>
      </c>
      <c r="E56" t="s">
        <v>34</v>
      </c>
      <c r="F56" t="s">
        <v>35</v>
      </c>
      <c r="G56" t="s">
        <v>35</v>
      </c>
    </row>
    <row r="57" spans="1:66">
      <c r="A57" t="s">
        <v>21</v>
      </c>
      <c r="B57" t="s">
        <v>22</v>
      </c>
      <c r="C57" t="s">
        <v>20</v>
      </c>
      <c r="E57" t="s">
        <v>34</v>
      </c>
      <c r="F57" t="s">
        <v>35</v>
      </c>
      <c r="G57" t="s">
        <v>35</v>
      </c>
      <c r="AK57" s="6">
        <f>SUM(AK16/785800*1000000)</f>
        <v>0.25833545431407484</v>
      </c>
    </row>
    <row r="58" spans="1:66">
      <c r="A58" t="s">
        <v>17</v>
      </c>
      <c r="B58" t="s">
        <v>16</v>
      </c>
      <c r="C58" t="s">
        <v>25</v>
      </c>
      <c r="E58" t="s">
        <v>34</v>
      </c>
      <c r="F58" t="s">
        <v>35</v>
      </c>
      <c r="G58" t="s">
        <v>35</v>
      </c>
    </row>
    <row r="59" spans="1:66">
      <c r="A59" t="s">
        <v>15</v>
      </c>
      <c r="C59" t="s">
        <v>18</v>
      </c>
      <c r="E59" t="s">
        <v>34</v>
      </c>
      <c r="F59" t="s">
        <v>35</v>
      </c>
      <c r="G59" t="s">
        <v>35</v>
      </c>
    </row>
    <row r="60" spans="1:66">
      <c r="E60" t="s">
        <v>34</v>
      </c>
      <c r="F60" t="s">
        <v>35</v>
      </c>
      <c r="G60" t="s">
        <v>35</v>
      </c>
    </row>
    <row r="62" spans="1:66">
      <c r="AO62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4"/>
  <sheetViews>
    <sheetView zoomScale="70" zoomScaleNormal="70" workbookViewId="0">
      <selection activeCell="A2" sqref="A2"/>
    </sheetView>
  </sheetViews>
  <sheetFormatPr defaultRowHeight="12.75"/>
  <sheetData>
    <row r="1" spans="1:7">
      <c r="A1" t="s">
        <v>39</v>
      </c>
    </row>
    <row r="3" spans="1:7">
      <c r="B3">
        <v>5</v>
      </c>
      <c r="C3">
        <v>15</v>
      </c>
      <c r="D3">
        <v>74</v>
      </c>
      <c r="E3">
        <v>94</v>
      </c>
      <c r="F3">
        <v>116</v>
      </c>
      <c r="G3">
        <v>120</v>
      </c>
    </row>
    <row r="4" spans="1:7" s="1" customFormat="1"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</row>
    <row r="6" spans="1:7">
      <c r="A6" t="s">
        <v>2</v>
      </c>
      <c r="B6" s="2">
        <v>1.252</v>
      </c>
      <c r="C6" s="2">
        <v>0</v>
      </c>
      <c r="D6" s="2">
        <v>2.1000000000000001E-2</v>
      </c>
      <c r="E6" s="2">
        <v>0.182</v>
      </c>
      <c r="F6" s="2">
        <v>0.22700000000000001</v>
      </c>
      <c r="G6" s="2">
        <v>0.12</v>
      </c>
    </row>
    <row r="7" spans="1:7">
      <c r="A7" t="s">
        <v>3</v>
      </c>
      <c r="B7" s="2">
        <v>2.0609999999999999</v>
      </c>
      <c r="C7" s="2">
        <v>3.431</v>
      </c>
      <c r="D7" s="2">
        <v>4.6310000000000002</v>
      </c>
      <c r="E7" s="2">
        <v>4.1950000000000003</v>
      </c>
      <c r="F7" s="2">
        <v>4.2030000000000003</v>
      </c>
      <c r="G7" s="2">
        <v>4.2960000000000003</v>
      </c>
    </row>
    <row r="8" spans="1:7">
      <c r="A8" t="s">
        <v>4</v>
      </c>
      <c r="B8" s="2">
        <v>7.3840000000000003</v>
      </c>
      <c r="C8" s="2">
        <v>5.0620000000000003</v>
      </c>
      <c r="D8" s="2">
        <v>7.1349999999999998</v>
      </c>
      <c r="E8" s="2">
        <v>7.8479999999999999</v>
      </c>
      <c r="F8" s="2">
        <v>8.91</v>
      </c>
      <c r="G8" s="2">
        <v>7.7389999999999999</v>
      </c>
    </row>
    <row r="9" spans="1:7">
      <c r="A9" t="s">
        <v>5</v>
      </c>
      <c r="B9" s="2">
        <v>16.890999999999998</v>
      </c>
      <c r="C9" s="2">
        <v>1.2E-2</v>
      </c>
      <c r="D9" s="2">
        <v>0.153</v>
      </c>
      <c r="E9" s="2">
        <v>0</v>
      </c>
      <c r="F9" s="2">
        <v>0.03</v>
      </c>
      <c r="G9" s="2">
        <v>0</v>
      </c>
    </row>
    <row r="10" spans="1:7">
      <c r="A10" t="s">
        <v>40</v>
      </c>
      <c r="B10" s="2">
        <v>38.161000000000001</v>
      </c>
      <c r="C10" s="2">
        <v>50.05</v>
      </c>
      <c r="D10" s="2">
        <v>53.09</v>
      </c>
      <c r="E10" s="2">
        <v>52.311999999999998</v>
      </c>
      <c r="F10" s="2">
        <v>51.018000000000001</v>
      </c>
      <c r="G10" s="2">
        <v>53.055</v>
      </c>
    </row>
    <row r="11" spans="1:7">
      <c r="A11" t="s">
        <v>6</v>
      </c>
      <c r="B11" s="2">
        <v>21.478999999999999</v>
      </c>
      <c r="C11" s="2">
        <v>19.832000000000001</v>
      </c>
      <c r="D11" s="2">
        <v>26.527000000000001</v>
      </c>
      <c r="E11" s="2">
        <v>26.097999999999999</v>
      </c>
      <c r="F11" s="2">
        <v>26.640999999999998</v>
      </c>
      <c r="G11" s="2">
        <v>26.533000000000001</v>
      </c>
    </row>
    <row r="12" spans="1:7">
      <c r="A12" t="s">
        <v>7</v>
      </c>
      <c r="B12" s="2">
        <v>0.79500000000000004</v>
      </c>
      <c r="C12" s="2">
        <v>0.55100000000000005</v>
      </c>
      <c r="D12" s="2">
        <v>0.35399999999999998</v>
      </c>
      <c r="E12" s="2">
        <v>0.35599999999999998</v>
      </c>
      <c r="F12" s="2">
        <v>0.39900000000000002</v>
      </c>
      <c r="G12" s="2">
        <v>0.31900000000000001</v>
      </c>
    </row>
    <row r="13" spans="1:7">
      <c r="A13" t="s">
        <v>8</v>
      </c>
      <c r="B13" s="2">
        <v>7.1529999999999996</v>
      </c>
      <c r="C13" s="2">
        <v>6.625</v>
      </c>
      <c r="D13" s="2">
        <v>5.8239999999999998</v>
      </c>
      <c r="E13" s="2">
        <v>5.79</v>
      </c>
      <c r="F13" s="2">
        <v>5.5940000000000003</v>
      </c>
      <c r="G13" s="2">
        <v>5.585</v>
      </c>
    </row>
    <row r="14" spans="1:7">
      <c r="A14" t="s">
        <v>9</v>
      </c>
      <c r="B14" s="2">
        <v>0.95099999999999996</v>
      </c>
      <c r="C14" s="2">
        <v>3.0000000000000001E-3</v>
      </c>
      <c r="D14" s="2">
        <v>0</v>
      </c>
      <c r="E14" s="2">
        <v>0.155</v>
      </c>
      <c r="F14" s="2">
        <v>0.19</v>
      </c>
      <c r="G14" s="2">
        <v>0.27400000000000002</v>
      </c>
    </row>
    <row r="15" spans="1:7">
      <c r="A15" t="s">
        <v>10</v>
      </c>
      <c r="B15" s="2">
        <v>8.5999999999999993E-2</v>
      </c>
      <c r="C15" s="2">
        <v>0</v>
      </c>
      <c r="D15" s="2">
        <v>0</v>
      </c>
      <c r="E15" s="2">
        <v>0</v>
      </c>
      <c r="F15" s="2">
        <v>0</v>
      </c>
      <c r="G15" s="2">
        <v>2.3E-2</v>
      </c>
    </row>
    <row r="16" spans="1:7">
      <c r="A16" t="s">
        <v>11</v>
      </c>
      <c r="B16" s="2">
        <v>5.8000000000000003E-2</v>
      </c>
      <c r="C16" s="2">
        <v>0</v>
      </c>
      <c r="D16" s="2">
        <v>8.0000000000000002E-3</v>
      </c>
      <c r="E16" s="2">
        <v>1.0999999999999999E-2</v>
      </c>
      <c r="F16" s="2">
        <v>1.4999999999999999E-2</v>
      </c>
      <c r="G16" s="2">
        <v>0</v>
      </c>
    </row>
    <row r="17" spans="1:7">
      <c r="A17" t="s">
        <v>12</v>
      </c>
      <c r="B17" s="2">
        <v>8.8999999999999996E-2</v>
      </c>
      <c r="C17" s="2">
        <v>6.0999999999999999E-2</v>
      </c>
      <c r="D17" s="2">
        <v>7.0000000000000007E-2</v>
      </c>
      <c r="E17" s="2">
        <v>2.7E-2</v>
      </c>
      <c r="F17" s="2">
        <v>3.3000000000000002E-2</v>
      </c>
      <c r="G17" s="2">
        <v>4.2999999999999997E-2</v>
      </c>
    </row>
    <row r="18" spans="1:7">
      <c r="A18" t="s">
        <v>13</v>
      </c>
      <c r="B18" s="2">
        <v>96.358999999999995</v>
      </c>
      <c r="C18" s="2">
        <v>85.626000000000005</v>
      </c>
      <c r="D18" s="2">
        <v>97.813000000000002</v>
      </c>
      <c r="E18" s="2">
        <v>96.974000000000004</v>
      </c>
      <c r="F18" s="2">
        <v>97.26</v>
      </c>
      <c r="G18" s="2">
        <v>97.988</v>
      </c>
    </row>
    <row r="20" spans="1:7">
      <c r="A20" t="s">
        <v>14</v>
      </c>
      <c r="B20" s="3">
        <v>4</v>
      </c>
      <c r="C20" s="3">
        <v>4</v>
      </c>
      <c r="D20" s="3">
        <v>4</v>
      </c>
      <c r="E20" s="3">
        <v>4</v>
      </c>
      <c r="F20" s="3">
        <v>4</v>
      </c>
      <c r="G20" s="3">
        <v>4</v>
      </c>
    </row>
    <row r="21" spans="1:7">
      <c r="B21" s="3"/>
      <c r="C21" s="3"/>
      <c r="D21" s="3"/>
      <c r="E21" s="3"/>
      <c r="F21" s="3"/>
      <c r="G21" s="3"/>
    </row>
    <row r="22" spans="1:7">
      <c r="A22" t="s">
        <v>15</v>
      </c>
      <c r="B22" s="3">
        <v>4.4600000000000001E-2</v>
      </c>
      <c r="C22" s="3">
        <v>0</v>
      </c>
      <c r="D22" s="3">
        <v>8.0000000000000004E-4</v>
      </c>
      <c r="E22" s="3">
        <v>6.6E-3</v>
      </c>
      <c r="F22" s="3">
        <v>8.2000000000000007E-3</v>
      </c>
      <c r="G22" s="3">
        <v>4.3E-3</v>
      </c>
    </row>
    <row r="23" spans="1:7">
      <c r="A23" t="s">
        <v>16</v>
      </c>
      <c r="B23" s="3">
        <v>5.5199999999999999E-2</v>
      </c>
      <c r="C23" s="3">
        <v>0.1057</v>
      </c>
      <c r="D23" s="3">
        <v>0.12559999999999999</v>
      </c>
      <c r="E23" s="3">
        <v>0.11409999999999999</v>
      </c>
      <c r="F23" s="3">
        <v>0.1135</v>
      </c>
      <c r="G23" s="3">
        <v>0.11600000000000001</v>
      </c>
    </row>
    <row r="24" spans="1:7">
      <c r="A24" t="s">
        <v>17</v>
      </c>
      <c r="B24" s="3">
        <v>0.31009999999999999</v>
      </c>
      <c r="C24" s="3">
        <v>0.2445</v>
      </c>
      <c r="D24" s="3">
        <v>0.30320000000000003</v>
      </c>
      <c r="E24" s="3">
        <v>0.3347</v>
      </c>
      <c r="F24" s="3">
        <v>0.37730000000000002</v>
      </c>
      <c r="G24" s="3">
        <v>0.32750000000000001</v>
      </c>
    </row>
    <row r="25" spans="1:7">
      <c r="A25" t="s">
        <v>18</v>
      </c>
      <c r="B25" s="3">
        <v>0.4758</v>
      </c>
      <c r="C25" s="3">
        <v>4.0000000000000002E-4</v>
      </c>
      <c r="D25" s="3">
        <v>4.4000000000000003E-3</v>
      </c>
      <c r="E25" s="3">
        <v>0</v>
      </c>
      <c r="F25" s="3">
        <v>8.9999999999999998E-4</v>
      </c>
      <c r="G25" s="3">
        <v>0</v>
      </c>
    </row>
    <row r="26" spans="1:7">
      <c r="A26" t="s">
        <v>41</v>
      </c>
      <c r="B26" s="3">
        <v>1.0230999999999999</v>
      </c>
      <c r="C26" s="3">
        <v>1.5436000000000001</v>
      </c>
      <c r="D26" s="3">
        <v>1.4401999999999999</v>
      </c>
      <c r="E26" s="3">
        <v>1.4242999999999999</v>
      </c>
      <c r="F26" s="3">
        <v>1.3792</v>
      </c>
      <c r="G26" s="3">
        <v>1.4335</v>
      </c>
    </row>
    <row r="27" spans="1:7">
      <c r="A27" t="s">
        <v>19</v>
      </c>
      <c r="B27" s="3">
        <v>0.63990000000000002</v>
      </c>
      <c r="C27" s="3">
        <v>0.67969999999999997</v>
      </c>
      <c r="D27" s="3">
        <v>0.79979999999999996</v>
      </c>
      <c r="E27" s="3">
        <v>0.78969999999999996</v>
      </c>
      <c r="F27" s="3">
        <v>0.8004</v>
      </c>
      <c r="G27" s="3">
        <v>0.79669999999999996</v>
      </c>
    </row>
    <row r="28" spans="1:7">
      <c r="A28" t="s">
        <v>20</v>
      </c>
      <c r="B28" s="3">
        <v>2.4E-2</v>
      </c>
      <c r="C28" s="3">
        <v>1.9099999999999999E-2</v>
      </c>
      <c r="D28" s="3">
        <v>1.0800000000000001E-2</v>
      </c>
      <c r="E28" s="3">
        <v>1.09E-2</v>
      </c>
      <c r="F28" s="3">
        <v>1.21E-2</v>
      </c>
      <c r="G28" s="3">
        <v>9.7000000000000003E-3</v>
      </c>
    </row>
    <row r="29" spans="1:7">
      <c r="A29" t="s">
        <v>21</v>
      </c>
      <c r="B29" s="3">
        <v>0.37990000000000002</v>
      </c>
      <c r="C29" s="3">
        <v>0.4047</v>
      </c>
      <c r="D29" s="3">
        <v>0.313</v>
      </c>
      <c r="E29" s="3">
        <v>0.31230000000000002</v>
      </c>
      <c r="F29" s="3">
        <v>0.29959999999999998</v>
      </c>
      <c r="G29" s="3">
        <v>0.2989</v>
      </c>
    </row>
    <row r="30" spans="1:7">
      <c r="A30" t="s">
        <v>22</v>
      </c>
      <c r="B30" s="3">
        <v>3.6299999999999999E-2</v>
      </c>
      <c r="C30" s="3">
        <v>1E-4</v>
      </c>
      <c r="D30" s="3">
        <v>0</v>
      </c>
      <c r="E30" s="3">
        <v>6.0000000000000001E-3</v>
      </c>
      <c r="F30" s="3">
        <v>7.3000000000000001E-3</v>
      </c>
      <c r="G30" s="3">
        <v>1.0500000000000001E-2</v>
      </c>
    </row>
    <row r="31" spans="1:7">
      <c r="A31" t="s">
        <v>23</v>
      </c>
      <c r="B31" s="3">
        <v>5.8999999999999999E-3</v>
      </c>
      <c r="C31" s="3">
        <v>0</v>
      </c>
      <c r="D31" s="3">
        <v>0</v>
      </c>
      <c r="E31" s="3">
        <v>0</v>
      </c>
      <c r="F31" s="3">
        <v>0</v>
      </c>
      <c r="G31" s="3">
        <v>1.6000000000000001E-3</v>
      </c>
    </row>
    <row r="32" spans="1:7">
      <c r="A32" t="s">
        <v>24</v>
      </c>
      <c r="B32" s="3">
        <v>2.5999999999999999E-3</v>
      </c>
      <c r="C32" s="3">
        <v>0</v>
      </c>
      <c r="D32" s="3">
        <v>4.0000000000000002E-4</v>
      </c>
      <c r="E32" s="3">
        <v>5.0000000000000001E-4</v>
      </c>
      <c r="F32" s="3">
        <v>6.9999999999999999E-4</v>
      </c>
      <c r="G32" s="3">
        <v>0</v>
      </c>
    </row>
    <row r="33" spans="1:7">
      <c r="A33" t="s">
        <v>25</v>
      </c>
      <c r="B33" s="3">
        <v>2.5999999999999999E-3</v>
      </c>
      <c r="C33" s="3">
        <v>2E-3</v>
      </c>
      <c r="D33" s="3">
        <v>2E-3</v>
      </c>
      <c r="E33" s="3">
        <v>8.0000000000000004E-4</v>
      </c>
      <c r="F33" s="3">
        <v>1E-3</v>
      </c>
      <c r="G33" s="3">
        <v>1.1999999999999999E-3</v>
      </c>
    </row>
    <row r="34" spans="1:7">
      <c r="A34" t="s">
        <v>13</v>
      </c>
      <c r="B34" s="3">
        <v>3</v>
      </c>
      <c r="C34" s="3">
        <v>3</v>
      </c>
      <c r="D34" s="3">
        <v>3</v>
      </c>
      <c r="E34" s="3">
        <v>3</v>
      </c>
      <c r="F34" s="3">
        <v>3</v>
      </c>
      <c r="G34" s="3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emc02</vt:lpstr>
      <vt:lpstr>emc02f3f2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emc25</cp:lastModifiedBy>
  <dcterms:created xsi:type="dcterms:W3CDTF">2010-08-12T08:48:49Z</dcterms:created>
  <dcterms:modified xsi:type="dcterms:W3CDTF">2011-02-23T16:44:57Z</dcterms:modified>
</cp:coreProperties>
</file>